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2_Natalidad_Fecundidad\"/>
    </mc:Choice>
  </mc:AlternateContent>
  <xr:revisionPtr revIDLastSave="0" documentId="13_ncr:1_{4A3EF405-D453-4237-949F-7B7D7C28ECBF}" xr6:coauthVersionLast="47" xr6:coauthVersionMax="47" xr10:uidLastSave="{00000000-0000-0000-0000-000000000000}"/>
  <bookViews>
    <workbookView xWindow="31725" yWindow="1590" windowWidth="21600" windowHeight="11295" xr2:uid="{00000000-000D-0000-FFFF-FFFF00000000}"/>
  </bookViews>
  <sheets>
    <sheet name="Metadato" sheetId="2" r:id="rId1"/>
    <sheet name="Tasa_global de _fecundidad_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" i="3" l="1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B35" i="3" l="1"/>
</calcChain>
</file>

<file path=xl/sharedStrings.xml><?xml version="1.0" encoding="utf-8"?>
<sst xmlns="http://schemas.openxmlformats.org/spreadsheetml/2006/main" count="119" uniqueCount="89">
  <si>
    <t>CVE_ENT</t>
  </si>
  <si>
    <t>Entidad Federativa</t>
  </si>
  <si>
    <t>Porcentaje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</si>
  <si>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</si>
  <si>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</si>
  <si>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</si>
  <si>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</si>
  <si>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</si>
  <si>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</si>
  <si>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</si>
  <si>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</si>
  <si>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</si>
  <si>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</si>
  <si>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</si>
  <si>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</si>
  <si>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</si>
  <si>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</si>
  <si>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</si>
  <si>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</si>
  <si>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</si>
  <si>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Ciudad de México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</si>
  <si>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</si>
  <si>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</si>
  <si>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</si>
  <si>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</si>
  <si>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</si>
  <si>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</si>
  <si>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</si>
  <si>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</si>
  <si>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</si>
  <si>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</si>
  <si>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</si>
  <si>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</si>
  <si>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</si>
  <si>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Michoacán de Ocampo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</si>
  <si>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</si>
  <si>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</si>
  <si>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</si>
  <si>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</si>
  <si>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</si>
  <si>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</si>
  <si>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</si>
  <si>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</si>
  <si>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</si>
  <si>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</si>
  <si>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</si>
  <si>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</si>
  <si>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</si>
  <si>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</si>
  <si>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</si>
  <si>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</si>
  <si>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</si>
  <si>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</si>
  <si>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</si>
  <si>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</si>
  <si>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</si>
  <si>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</si>
  <si>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</si>
  <si>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</si>
  <si>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</si>
  <si>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</si>
  <si>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</si>
  <si>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</si>
  <si>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31</t>
  </si>
  <si>
    <t>Yucatán</t>
  </si>
  <si>
    <t>32</t>
  </si>
  <si>
    <t>Zacatecas</t>
  </si>
  <si>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</si>
  <si>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</si>
  <si>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</si>
  <si>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</si>
  <si>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</si>
  <si>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</si>
  <si>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</si>
  <si>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</si>
  <si>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Última fecha de actualización</t>
  </si>
  <si>
    <t>Nacional</t>
  </si>
  <si>
    <t>00</t>
  </si>
  <si>
    <t>Tasa global de fecundidad (Estimaciones)</t>
  </si>
  <si>
    <t>La tasa global de fecundidad (TGF o TFR, por sus siglas en inglés) es el número promedio de hijos que una mujer hubiera tenido al final de sus años reproductivos si la misma se hubiera ajustado a las tasas de fecundidad por edad específica durante cada año de su vida reproductiva.</t>
  </si>
  <si>
    <t>Ranking</t>
  </si>
  <si>
    <t>Tasa global de fecundidad</t>
  </si>
  <si>
    <t>2010-2025</t>
  </si>
  <si>
    <t>Enero del 2025</t>
  </si>
  <si>
    <t>Proxima actualización</t>
  </si>
  <si>
    <t>Enero del 2026</t>
  </si>
  <si>
    <t xml:space="preserve">Estimaciones del CONAPO con base en Conciliación demográfica de México 1950-2019, Proyecciones de la población de México y de las entidades federativas, 2020-2070. </t>
  </si>
  <si>
    <t>Porcentaje y ranking</t>
  </si>
  <si>
    <t>Nacional y  entidades 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</si>
</sst>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4" fillId="0" borderId="0"/>
  </cellStyleXfs>
  <cellXfs count="26">
    <xf numFmtId="0" fontId="0" fillId="0" borderId="0" xfId="0"/>
    <xf numFmtId="0" fontId="1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6" fillId="2" borderId="0" xfId="1" applyFont="1" applyFill="1"/>
    <xf numFmtId="0" fontId="6" fillId="2" borderId="1" xfId="1" applyFont="1" applyFill="1" applyBorder="1"/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/>
    </xf>
    <xf numFmtId="0" fontId="5" fillId="0" borderId="0" xfId="3" applyFont="1" applyAlignment="1">
      <alignment horizontal="left" wrapText="1"/>
    </xf>
    <xf numFmtId="0" fontId="7" fillId="2" borderId="0" xfId="1" applyFont="1" applyFill="1"/>
    <xf numFmtId="49" fontId="0" fillId="2" borderId="1" xfId="0" applyNumberFormat="1" applyFont="1" applyFill="1" applyBorder="1"/>
    <xf numFmtId="2" fontId="0" fillId="0" borderId="1" xfId="0" applyNumberFormat="1" applyFont="1" applyBorder="1"/>
    <xf numFmtId="165" fontId="0" fillId="0" borderId="1" xfId="0" applyNumberFormat="1" applyFont="1" applyBorder="1"/>
    <xf numFmtId="2" fontId="0" fillId="2" borderId="1" xfId="0" applyNumberFormat="1" applyFont="1" applyFill="1" applyBorder="1"/>
    <xf numFmtId="3" fontId="0" fillId="2" borderId="1" xfId="0" applyNumberFormat="1" applyFont="1" applyFill="1" applyBorder="1"/>
    <xf numFmtId="164" fontId="0" fillId="2" borderId="1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/>
    <xf numFmtId="0" fontId="8" fillId="2" borderId="1" xfId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wrapText="1"/>
    </xf>
  </cellXfs>
  <cellStyles count="4">
    <cellStyle name="Hipervínculo" xfId="2" builtinId="8"/>
    <cellStyle name="Normal" xfId="0" builtinId="0"/>
    <cellStyle name="Normal 2" xfId="1" xr:uid="{83736B31-706F-43AE-89E4-AEB49A52B6F3}"/>
    <cellStyle name="Normal 3" xfId="3" xr:uid="{21FFA2D0-96CC-4A01-A920-86BF34BCB6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os.gob.mx/busca/dataset/proyecciones-de-la-poblacion-de-mexico-y-de-las-entidades-federativas-2020-2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03BDA-F852-4D0F-BA67-17AA9DDA92E1}">
  <dimension ref="A1:I13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30.5703125" style="6" customWidth="1"/>
    <col min="2" max="2" width="67.42578125" style="6" customWidth="1"/>
    <col min="3" max="16384" width="11.42578125" style="6"/>
  </cols>
  <sheetData>
    <row r="1" spans="1:9" ht="15.75" x14ac:dyDescent="0.25">
      <c r="A1" s="13" t="s">
        <v>81</v>
      </c>
    </row>
    <row r="2" spans="1:9" x14ac:dyDescent="0.25">
      <c r="A2" s="7" t="s">
        <v>67</v>
      </c>
      <c r="B2" s="7" t="s">
        <v>78</v>
      </c>
    </row>
    <row r="3" spans="1:9" x14ac:dyDescent="0.25">
      <c r="A3" s="7" t="s">
        <v>68</v>
      </c>
      <c r="B3" s="7" t="s">
        <v>87</v>
      </c>
    </row>
    <row r="4" spans="1:9" ht="65.25" customHeight="1" x14ac:dyDescent="0.25">
      <c r="A4" s="8" t="s">
        <v>69</v>
      </c>
      <c r="B4" s="9" t="s">
        <v>79</v>
      </c>
    </row>
    <row r="5" spans="1:9" x14ac:dyDescent="0.25">
      <c r="A5" s="8" t="s">
        <v>70</v>
      </c>
      <c r="B5" s="7" t="s">
        <v>71</v>
      </c>
    </row>
    <row r="6" spans="1:9" ht="45" x14ac:dyDescent="0.25">
      <c r="A6" s="8" t="s">
        <v>72</v>
      </c>
      <c r="B6" s="25" t="s">
        <v>86</v>
      </c>
    </row>
    <row r="7" spans="1:9" x14ac:dyDescent="0.25">
      <c r="A7" s="8" t="s">
        <v>73</v>
      </c>
      <c r="B7" s="10" t="s">
        <v>82</v>
      </c>
    </row>
    <row r="8" spans="1:9" x14ac:dyDescent="0.25">
      <c r="A8" s="7" t="s">
        <v>74</v>
      </c>
      <c r="B8" s="7" t="s">
        <v>88</v>
      </c>
    </row>
    <row r="9" spans="1:9" x14ac:dyDescent="0.25">
      <c r="A9" s="7" t="s">
        <v>75</v>
      </c>
      <c r="B9" s="11" t="s">
        <v>83</v>
      </c>
    </row>
    <row r="10" spans="1:9" x14ac:dyDescent="0.25">
      <c r="A10" s="7" t="s">
        <v>84</v>
      </c>
      <c r="B10" s="7" t="s">
        <v>85</v>
      </c>
    </row>
    <row r="12" spans="1:9" x14ac:dyDescent="0.25">
      <c r="B12" s="12"/>
    </row>
    <row r="13" spans="1:9" x14ac:dyDescent="0.25">
      <c r="C13" s="12"/>
      <c r="D13" s="12"/>
      <c r="E13" s="12"/>
      <c r="F13" s="12"/>
      <c r="G13" s="12"/>
      <c r="H13" s="12"/>
      <c r="I13" s="12"/>
    </row>
  </sheetData>
  <hyperlinks>
    <hyperlink ref="B6" r:id="rId1" display="Fuente: Estimaciones del CONAPO con base en Conciliación demográfica de México 1950-2019, Proyecciones de la población de México y de las entidades federativas, 2020-2070. " xr:uid="{6A961E30-0753-423D-A2F1-DC9D2C77113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A02C4-A083-407E-A2D8-F8F97B1FD80B}">
  <dimension ref="A1:AH35"/>
  <sheetViews>
    <sheetView workbookViewId="0">
      <selection activeCell="D2" sqref="D2"/>
    </sheetView>
  </sheetViews>
  <sheetFormatPr baseColWidth="10" defaultRowHeight="15" x14ac:dyDescent="0.25"/>
  <cols>
    <col min="1" max="1" width="11.42578125" style="21"/>
    <col min="2" max="2" width="42.7109375" style="21" customWidth="1"/>
    <col min="3" max="28" width="11.42578125" style="21" customWidth="1"/>
    <col min="29" max="16384" width="11.42578125" style="21"/>
  </cols>
  <sheetData>
    <row r="1" spans="1:34" s="1" customFormat="1" ht="15" customHeight="1" x14ac:dyDescent="0.25">
      <c r="A1" s="4" t="s">
        <v>0</v>
      </c>
      <c r="B1" s="22" t="s">
        <v>1</v>
      </c>
      <c r="C1" s="2">
        <v>2010</v>
      </c>
      <c r="D1" s="3"/>
      <c r="E1" s="2">
        <v>2011</v>
      </c>
      <c r="F1" s="3"/>
      <c r="G1" s="2">
        <v>2012</v>
      </c>
      <c r="H1" s="3"/>
      <c r="I1" s="2">
        <v>2013</v>
      </c>
      <c r="J1" s="3"/>
      <c r="K1" s="2">
        <v>2014</v>
      </c>
      <c r="L1" s="3"/>
      <c r="M1" s="2">
        <v>2015</v>
      </c>
      <c r="N1" s="3"/>
      <c r="O1" s="2">
        <v>2016</v>
      </c>
      <c r="P1" s="3"/>
      <c r="Q1" s="2">
        <v>2017</v>
      </c>
      <c r="R1" s="3"/>
      <c r="S1" s="2">
        <v>2018</v>
      </c>
      <c r="T1" s="3"/>
      <c r="U1" s="2">
        <v>2019</v>
      </c>
      <c r="V1" s="3"/>
      <c r="W1" s="2">
        <v>2020</v>
      </c>
      <c r="X1" s="3"/>
      <c r="Y1" s="2">
        <v>2021</v>
      </c>
      <c r="Z1" s="3"/>
      <c r="AA1" s="2">
        <v>2022</v>
      </c>
      <c r="AB1" s="3"/>
      <c r="AC1" s="2">
        <v>2023</v>
      </c>
      <c r="AD1" s="3"/>
      <c r="AE1" s="2">
        <v>2024</v>
      </c>
      <c r="AF1" s="3"/>
      <c r="AG1" s="2">
        <v>2025</v>
      </c>
      <c r="AH1" s="3"/>
    </row>
    <row r="2" spans="1:34" s="1" customFormat="1" x14ac:dyDescent="0.25">
      <c r="A2" s="5"/>
      <c r="B2" s="22"/>
      <c r="C2" s="23" t="s">
        <v>2</v>
      </c>
      <c r="D2" s="23" t="s">
        <v>80</v>
      </c>
      <c r="E2" s="23" t="s">
        <v>2</v>
      </c>
      <c r="F2" s="23" t="s">
        <v>80</v>
      </c>
      <c r="G2" s="23" t="s">
        <v>2</v>
      </c>
      <c r="H2" s="23" t="s">
        <v>80</v>
      </c>
      <c r="I2" s="23" t="s">
        <v>2</v>
      </c>
      <c r="J2" s="23" t="s">
        <v>80</v>
      </c>
      <c r="K2" s="23" t="s">
        <v>2</v>
      </c>
      <c r="L2" s="23" t="s">
        <v>80</v>
      </c>
      <c r="M2" s="23" t="s">
        <v>2</v>
      </c>
      <c r="N2" s="23" t="s">
        <v>80</v>
      </c>
      <c r="O2" s="23" t="s">
        <v>2</v>
      </c>
      <c r="P2" s="23" t="s">
        <v>80</v>
      </c>
      <c r="Q2" s="23" t="s">
        <v>2</v>
      </c>
      <c r="R2" s="23" t="s">
        <v>80</v>
      </c>
      <c r="S2" s="23" t="s">
        <v>2</v>
      </c>
      <c r="T2" s="23" t="s">
        <v>80</v>
      </c>
      <c r="U2" s="23" t="s">
        <v>2</v>
      </c>
      <c r="V2" s="23" t="s">
        <v>80</v>
      </c>
      <c r="W2" s="23" t="s">
        <v>2</v>
      </c>
      <c r="X2" s="23" t="s">
        <v>80</v>
      </c>
      <c r="Y2" s="23" t="s">
        <v>2</v>
      </c>
      <c r="Z2" s="23" t="s">
        <v>80</v>
      </c>
      <c r="AA2" s="23" t="s">
        <v>2</v>
      </c>
      <c r="AB2" s="23" t="s">
        <v>80</v>
      </c>
      <c r="AC2" s="23" t="s">
        <v>2</v>
      </c>
      <c r="AD2" s="23" t="s">
        <v>80</v>
      </c>
      <c r="AE2" s="23" t="s">
        <v>2</v>
      </c>
      <c r="AF2" s="23" t="s">
        <v>80</v>
      </c>
      <c r="AG2" s="23" t="s">
        <v>2</v>
      </c>
      <c r="AH2" s="23" t="s">
        <v>80</v>
      </c>
    </row>
    <row r="3" spans="1:34" s="1" customFormat="1" x14ac:dyDescent="0.25">
      <c r="A3" s="14" t="s">
        <v>77</v>
      </c>
      <c r="B3" s="24" t="s">
        <v>76</v>
      </c>
      <c r="C3" s="15">
        <v>2.37</v>
      </c>
      <c r="D3" s="16"/>
      <c r="E3" s="16">
        <v>2.3199999999999998</v>
      </c>
      <c r="F3" s="16"/>
      <c r="G3" s="16">
        <v>2.2599999999999998</v>
      </c>
      <c r="H3" s="16"/>
      <c r="I3" s="16">
        <v>2.2200000000000002</v>
      </c>
      <c r="J3" s="16"/>
      <c r="K3" s="16">
        <v>2.1800000000000002</v>
      </c>
      <c r="L3" s="16"/>
      <c r="M3" s="16">
        <v>2.14</v>
      </c>
      <c r="N3" s="16"/>
      <c r="O3" s="16">
        <v>2.08</v>
      </c>
      <c r="P3" s="16"/>
      <c r="Q3" s="16">
        <v>2.04</v>
      </c>
      <c r="R3" s="16"/>
      <c r="S3" s="16">
        <v>2.0299999999999998</v>
      </c>
      <c r="T3" s="16"/>
      <c r="U3" s="16">
        <v>2.02</v>
      </c>
      <c r="V3" s="16"/>
      <c r="W3" s="16">
        <v>1.99</v>
      </c>
      <c r="X3" s="16"/>
      <c r="Y3" s="16">
        <v>1.97</v>
      </c>
      <c r="Z3" s="16"/>
      <c r="AA3" s="16">
        <v>1.94</v>
      </c>
      <c r="AB3" s="16"/>
      <c r="AC3" s="16">
        <v>1.91</v>
      </c>
      <c r="AD3" s="16"/>
      <c r="AE3" s="16">
        <v>1.89</v>
      </c>
      <c r="AF3" s="16"/>
      <c r="AG3" s="16">
        <v>1.86</v>
      </c>
      <c r="AH3" s="16"/>
    </row>
    <row r="4" spans="1:34" x14ac:dyDescent="0.25">
      <c r="A4" s="14" t="s">
        <v>3</v>
      </c>
      <c r="B4" s="7" t="s">
        <v>4</v>
      </c>
      <c r="C4" s="17">
        <v>2.5299999999999998</v>
      </c>
      <c r="D4" s="18">
        <f>_xlfn.RANK.EQ(C4, $C$4:$C$35,0)</f>
        <v>8</v>
      </c>
      <c r="E4" s="19">
        <v>2.4700000000000002</v>
      </c>
      <c r="F4" s="18">
        <f>_xlfn.RANK.EQ(E4, $E$4:$E$35,0)</f>
        <v>8</v>
      </c>
      <c r="G4" s="19">
        <v>2.42</v>
      </c>
      <c r="H4" s="18">
        <f>_xlfn.RANK.EQ(G4, $G$4:$G$35,0)</f>
        <v>8</v>
      </c>
      <c r="I4" s="19">
        <v>2.37</v>
      </c>
      <c r="J4" s="18">
        <f>_xlfn.RANK.EQ(I4, $I$4:$I$35,0)</f>
        <v>8</v>
      </c>
      <c r="K4" s="19">
        <v>2.34</v>
      </c>
      <c r="L4" s="18">
        <f>_xlfn.RANK.EQ(K4, $K$4:$K$35,0)</f>
        <v>8</v>
      </c>
      <c r="M4" s="19">
        <v>2.2999999999999998</v>
      </c>
      <c r="N4" s="18">
        <f>_xlfn.RANK.EQ(M4, $M$4:$M$35,0)</f>
        <v>8</v>
      </c>
      <c r="O4" s="19">
        <v>2.2400000000000002</v>
      </c>
      <c r="P4" s="18">
        <f>_xlfn.RANK.EQ(O4, $O$4:$O$35,0)</f>
        <v>8</v>
      </c>
      <c r="Q4" s="19">
        <v>2.2000000000000002</v>
      </c>
      <c r="R4" s="18">
        <f>_xlfn.RANK.EQ(Q4, $Q$4:$Q$35,0)</f>
        <v>8</v>
      </c>
      <c r="S4" s="19">
        <v>2.19</v>
      </c>
      <c r="T4" s="18">
        <f>_xlfn.RANK.EQ(S4, $S$4:$S$35,0)</f>
        <v>8</v>
      </c>
      <c r="U4" s="19">
        <v>2.19</v>
      </c>
      <c r="V4" s="18">
        <f>_xlfn.RANK.EQ(U4, $U$4:$U$35,0)</f>
        <v>8</v>
      </c>
      <c r="W4" s="20">
        <v>2.15</v>
      </c>
      <c r="X4" s="18">
        <f>_xlfn.RANK.EQ(W4, $W$4:$W$35,0)</f>
        <v>8</v>
      </c>
      <c r="Y4" s="19">
        <v>2.12</v>
      </c>
      <c r="Z4" s="18">
        <f>_xlfn.RANK.EQ(Y4, $Y$4:$Y$35,0)</f>
        <v>8</v>
      </c>
      <c r="AA4" s="19">
        <v>2.08</v>
      </c>
      <c r="AB4" s="18">
        <f>_xlfn.RANK.EQ(AA4, $AA$4:$AA$35,0)</f>
        <v>9</v>
      </c>
      <c r="AC4" s="19">
        <v>2.04</v>
      </c>
      <c r="AD4" s="18">
        <f>_xlfn.RANK.EQ(AC4, $AC$4:$AC$35,0)</f>
        <v>9</v>
      </c>
      <c r="AE4" s="19">
        <v>2.02</v>
      </c>
      <c r="AF4" s="18">
        <f>_xlfn.RANK.EQ(AE4, $AE$4:$AE$35,0)</f>
        <v>9</v>
      </c>
      <c r="AG4" s="19">
        <v>1.99</v>
      </c>
      <c r="AH4" s="18">
        <f>_xlfn.RANK.EQ(AG4, $AG$4:$AG$35,0)</f>
        <v>9</v>
      </c>
    </row>
    <row r="5" spans="1:34" x14ac:dyDescent="0.25">
      <c r="A5" s="14" t="s">
        <v>5</v>
      </c>
      <c r="B5" s="7" t="s">
        <v>6</v>
      </c>
      <c r="C5" s="17">
        <v>2.0699999999999998</v>
      </c>
      <c r="D5" s="18">
        <f t="shared" ref="D5:D35" si="0">_xlfn.RANK.EQ(C5, $C$4:$C$35,0)</f>
        <v>31</v>
      </c>
      <c r="E5" s="19">
        <v>2.02</v>
      </c>
      <c r="F5" s="18">
        <f t="shared" ref="F5:F35" si="1">_xlfn.RANK.EQ(E5, $E$4:$E$35,0)</f>
        <v>31</v>
      </c>
      <c r="G5" s="19">
        <v>1.97</v>
      </c>
      <c r="H5" s="18">
        <f t="shared" ref="H5:H35" si="2">_xlfn.RANK.EQ(G5, $G$4:$G$35,0)</f>
        <v>31</v>
      </c>
      <c r="I5" s="19">
        <v>1.93</v>
      </c>
      <c r="J5" s="18">
        <f t="shared" ref="J5:J35" si="3">_xlfn.RANK.EQ(I5, $I$4:$I$35,0)</f>
        <v>31</v>
      </c>
      <c r="K5" s="19">
        <v>1.9</v>
      </c>
      <c r="L5" s="18">
        <f t="shared" ref="L5:L35" si="4">_xlfn.RANK.EQ(K5, $K$4:$K$35,0)</f>
        <v>31</v>
      </c>
      <c r="M5" s="19">
        <v>1.86</v>
      </c>
      <c r="N5" s="18">
        <f t="shared" ref="N5:N35" si="5">_xlfn.RANK.EQ(M5, $M$4:$M$35,0)</f>
        <v>31</v>
      </c>
      <c r="O5" s="19">
        <v>1.8</v>
      </c>
      <c r="P5" s="18">
        <f t="shared" ref="P5:P35" si="6">_xlfn.RANK.EQ(O5, $O$4:$O$35,0)</f>
        <v>31</v>
      </c>
      <c r="Q5" s="19">
        <v>1.76</v>
      </c>
      <c r="R5" s="18">
        <f t="shared" ref="R5:R35" si="7">_xlfn.RANK.EQ(Q5, $Q$4:$Q$35,0)</f>
        <v>31</v>
      </c>
      <c r="S5" s="19">
        <v>1.73</v>
      </c>
      <c r="T5" s="18">
        <f t="shared" ref="T5:T35" si="8">_xlfn.RANK.EQ(S5, $S$4:$S$35,0)</f>
        <v>31</v>
      </c>
      <c r="U5" s="19">
        <v>1.7</v>
      </c>
      <c r="V5" s="18">
        <f t="shared" ref="V5:V35" si="9">_xlfn.RANK.EQ(U5, $U$4:$U$35,0)</f>
        <v>31</v>
      </c>
      <c r="W5" s="20">
        <v>1.66</v>
      </c>
      <c r="X5" s="18">
        <f t="shared" ref="X5:X35" si="10">_xlfn.RANK.EQ(W5, $W$4:$W$35,0)</f>
        <v>31</v>
      </c>
      <c r="Y5" s="19">
        <v>1.63</v>
      </c>
      <c r="Z5" s="18">
        <f t="shared" ref="Z5:Z35" si="11">_xlfn.RANK.EQ(Y5, $Y$4:$Y$35,0)</f>
        <v>31</v>
      </c>
      <c r="AA5" s="19">
        <v>1.61</v>
      </c>
      <c r="AB5" s="18">
        <f t="shared" ref="AB5:AB34" si="12">_xlfn.RANK.EQ(AA5, $AA$4:$AA$35,0)</f>
        <v>31</v>
      </c>
      <c r="AC5" s="19">
        <v>1.58</v>
      </c>
      <c r="AD5" s="18">
        <f t="shared" ref="AD5:AD35" si="13">_xlfn.RANK.EQ(AC5, $AC$4:$AC$35,0)</f>
        <v>31</v>
      </c>
      <c r="AE5" s="19">
        <v>1.56</v>
      </c>
      <c r="AF5" s="18">
        <f t="shared" ref="AF5:AF35" si="14">_xlfn.RANK.EQ(AE5, $AE$4:$AE$35,0)</f>
        <v>31</v>
      </c>
      <c r="AG5" s="19">
        <v>1.54</v>
      </c>
      <c r="AH5" s="18">
        <f t="shared" ref="AH5:AH35" si="15">_xlfn.RANK.EQ(AG5, $AG$4:$AG$35,0)</f>
        <v>31</v>
      </c>
    </row>
    <row r="6" spans="1:34" x14ac:dyDescent="0.25">
      <c r="A6" s="14" t="s">
        <v>7</v>
      </c>
      <c r="B6" s="7" t="s">
        <v>8</v>
      </c>
      <c r="C6" s="17">
        <v>2.2999999999999998</v>
      </c>
      <c r="D6" s="18">
        <f t="shared" si="0"/>
        <v>19</v>
      </c>
      <c r="E6" s="19">
        <v>2.2200000000000002</v>
      </c>
      <c r="F6" s="18">
        <f t="shared" si="1"/>
        <v>20</v>
      </c>
      <c r="G6" s="19">
        <v>2.15</v>
      </c>
      <c r="H6" s="18">
        <f t="shared" si="2"/>
        <v>22</v>
      </c>
      <c r="I6" s="19">
        <v>2.08</v>
      </c>
      <c r="J6" s="18">
        <f t="shared" si="3"/>
        <v>24</v>
      </c>
      <c r="K6" s="19">
        <v>2.0299999999999998</v>
      </c>
      <c r="L6" s="18">
        <f t="shared" si="4"/>
        <v>24</v>
      </c>
      <c r="M6" s="19">
        <v>1.98</v>
      </c>
      <c r="N6" s="18">
        <f t="shared" si="5"/>
        <v>25</v>
      </c>
      <c r="O6" s="19">
        <v>1.91</v>
      </c>
      <c r="P6" s="18">
        <f t="shared" si="6"/>
        <v>25</v>
      </c>
      <c r="Q6" s="19">
        <v>1.87</v>
      </c>
      <c r="R6" s="18">
        <f t="shared" si="7"/>
        <v>27</v>
      </c>
      <c r="S6" s="19">
        <v>1.86</v>
      </c>
      <c r="T6" s="18">
        <f t="shared" si="8"/>
        <v>24</v>
      </c>
      <c r="U6" s="19">
        <v>1.85</v>
      </c>
      <c r="V6" s="18">
        <f t="shared" si="9"/>
        <v>24</v>
      </c>
      <c r="W6" s="20">
        <v>1.84</v>
      </c>
      <c r="X6" s="18">
        <f t="shared" si="10"/>
        <v>23</v>
      </c>
      <c r="Y6" s="19">
        <v>1.82</v>
      </c>
      <c r="Z6" s="18">
        <f t="shared" si="11"/>
        <v>23</v>
      </c>
      <c r="AA6" s="19">
        <v>1.8</v>
      </c>
      <c r="AB6" s="18">
        <f t="shared" si="12"/>
        <v>23</v>
      </c>
      <c r="AC6" s="19">
        <v>1.77</v>
      </c>
      <c r="AD6" s="18">
        <f t="shared" si="13"/>
        <v>23</v>
      </c>
      <c r="AE6" s="19">
        <v>1.74</v>
      </c>
      <c r="AF6" s="18">
        <f t="shared" si="14"/>
        <v>23</v>
      </c>
      <c r="AG6" s="19">
        <v>1.71</v>
      </c>
      <c r="AH6" s="18">
        <f t="shared" si="15"/>
        <v>23</v>
      </c>
    </row>
    <row r="7" spans="1:34" x14ac:dyDescent="0.25">
      <c r="A7" s="14" t="s">
        <v>9</v>
      </c>
      <c r="B7" s="7" t="s">
        <v>10</v>
      </c>
      <c r="C7" s="17">
        <v>2.2400000000000002</v>
      </c>
      <c r="D7" s="18">
        <f t="shared" si="0"/>
        <v>22</v>
      </c>
      <c r="E7" s="19">
        <v>2.19</v>
      </c>
      <c r="F7" s="18">
        <f t="shared" si="1"/>
        <v>23</v>
      </c>
      <c r="G7" s="19">
        <v>2.16</v>
      </c>
      <c r="H7" s="18">
        <f t="shared" si="2"/>
        <v>20</v>
      </c>
      <c r="I7" s="19">
        <v>2.14</v>
      </c>
      <c r="J7" s="18">
        <f t="shared" si="3"/>
        <v>19</v>
      </c>
      <c r="K7" s="19">
        <v>2.13</v>
      </c>
      <c r="L7" s="18">
        <f t="shared" si="4"/>
        <v>17</v>
      </c>
      <c r="M7" s="19">
        <v>2.1</v>
      </c>
      <c r="N7" s="18">
        <f t="shared" si="5"/>
        <v>17</v>
      </c>
      <c r="O7" s="19">
        <v>2.0499999999999998</v>
      </c>
      <c r="P7" s="18">
        <f t="shared" si="6"/>
        <v>17</v>
      </c>
      <c r="Q7" s="19">
        <v>2.0099999999999998</v>
      </c>
      <c r="R7" s="18">
        <f t="shared" si="7"/>
        <v>17</v>
      </c>
      <c r="S7" s="19">
        <v>1.97</v>
      </c>
      <c r="T7" s="18">
        <f t="shared" si="8"/>
        <v>17</v>
      </c>
      <c r="U7" s="19">
        <v>1.91</v>
      </c>
      <c r="V7" s="18">
        <f t="shared" si="9"/>
        <v>21</v>
      </c>
      <c r="W7" s="20">
        <v>1.84</v>
      </c>
      <c r="X7" s="18">
        <f t="shared" si="10"/>
        <v>23</v>
      </c>
      <c r="Y7" s="19">
        <v>1.79</v>
      </c>
      <c r="Z7" s="18">
        <f t="shared" si="11"/>
        <v>24</v>
      </c>
      <c r="AA7" s="19">
        <v>1.74</v>
      </c>
      <c r="AB7" s="18">
        <f t="shared" si="12"/>
        <v>24</v>
      </c>
      <c r="AC7" s="19">
        <v>1.69</v>
      </c>
      <c r="AD7" s="18">
        <f t="shared" si="13"/>
        <v>27</v>
      </c>
      <c r="AE7" s="19">
        <v>1.64</v>
      </c>
      <c r="AF7" s="18">
        <f t="shared" si="14"/>
        <v>28</v>
      </c>
      <c r="AG7" s="19">
        <v>1.6</v>
      </c>
      <c r="AH7" s="18">
        <f t="shared" si="15"/>
        <v>28</v>
      </c>
    </row>
    <row r="8" spans="1:34" x14ac:dyDescent="0.25">
      <c r="A8" s="14" t="s">
        <v>11</v>
      </c>
      <c r="B8" s="7" t="s">
        <v>12</v>
      </c>
      <c r="C8" s="17">
        <v>2.42</v>
      </c>
      <c r="D8" s="18">
        <f t="shared" si="0"/>
        <v>12</v>
      </c>
      <c r="E8" s="19">
        <v>2.38</v>
      </c>
      <c r="F8" s="18">
        <f t="shared" si="1"/>
        <v>10</v>
      </c>
      <c r="G8" s="19">
        <v>2.34</v>
      </c>
      <c r="H8" s="18">
        <f t="shared" si="2"/>
        <v>10</v>
      </c>
      <c r="I8" s="19">
        <v>2.3199999999999998</v>
      </c>
      <c r="J8" s="18">
        <f t="shared" si="3"/>
        <v>9</v>
      </c>
      <c r="K8" s="19">
        <v>2.2999999999999998</v>
      </c>
      <c r="L8" s="18">
        <f t="shared" si="4"/>
        <v>9</v>
      </c>
      <c r="M8" s="19">
        <v>2.27</v>
      </c>
      <c r="N8" s="18">
        <f t="shared" si="5"/>
        <v>9</v>
      </c>
      <c r="O8" s="19">
        <v>2.2200000000000002</v>
      </c>
      <c r="P8" s="18">
        <f t="shared" si="6"/>
        <v>9</v>
      </c>
      <c r="Q8" s="19">
        <v>2.19</v>
      </c>
      <c r="R8" s="18">
        <f t="shared" si="7"/>
        <v>9</v>
      </c>
      <c r="S8" s="19">
        <v>2.19</v>
      </c>
      <c r="T8" s="18">
        <f t="shared" si="8"/>
        <v>8</v>
      </c>
      <c r="U8" s="19">
        <v>2.1800000000000002</v>
      </c>
      <c r="V8" s="18">
        <f t="shared" si="9"/>
        <v>9</v>
      </c>
      <c r="W8" s="20">
        <v>2.16</v>
      </c>
      <c r="X8" s="18">
        <f t="shared" si="10"/>
        <v>7</v>
      </c>
      <c r="Y8" s="19">
        <v>2.13</v>
      </c>
      <c r="Z8" s="18">
        <f t="shared" si="11"/>
        <v>7</v>
      </c>
      <c r="AA8" s="19">
        <v>2.1</v>
      </c>
      <c r="AB8" s="18">
        <f t="shared" si="12"/>
        <v>7</v>
      </c>
      <c r="AC8" s="19">
        <v>2.0699999999999998</v>
      </c>
      <c r="AD8" s="18">
        <f t="shared" si="13"/>
        <v>8</v>
      </c>
      <c r="AE8" s="19">
        <v>2.04</v>
      </c>
      <c r="AF8" s="18">
        <f t="shared" si="14"/>
        <v>8</v>
      </c>
      <c r="AG8" s="19">
        <v>2.02</v>
      </c>
      <c r="AH8" s="18">
        <f t="shared" si="15"/>
        <v>7</v>
      </c>
    </row>
    <row r="9" spans="1:34" x14ac:dyDescent="0.25">
      <c r="A9" s="14" t="s">
        <v>13</v>
      </c>
      <c r="B9" s="7" t="s">
        <v>14</v>
      </c>
      <c r="C9" s="17">
        <v>2.2000000000000002</v>
      </c>
      <c r="D9" s="18">
        <f t="shared" si="0"/>
        <v>27</v>
      </c>
      <c r="E9" s="19">
        <v>2.14</v>
      </c>
      <c r="F9" s="18">
        <f t="shared" si="1"/>
        <v>27</v>
      </c>
      <c r="G9" s="19">
        <v>2.0699999999999998</v>
      </c>
      <c r="H9" s="18">
        <f t="shared" si="2"/>
        <v>28</v>
      </c>
      <c r="I9" s="19">
        <v>2.0099999999999998</v>
      </c>
      <c r="J9" s="18">
        <f t="shared" si="3"/>
        <v>28</v>
      </c>
      <c r="K9" s="19">
        <v>1.95</v>
      </c>
      <c r="L9" s="18">
        <f t="shared" si="4"/>
        <v>29</v>
      </c>
      <c r="M9" s="19">
        <v>1.89</v>
      </c>
      <c r="N9" s="18">
        <f t="shared" si="5"/>
        <v>30</v>
      </c>
      <c r="O9" s="19">
        <v>1.83</v>
      </c>
      <c r="P9" s="18">
        <f t="shared" si="6"/>
        <v>30</v>
      </c>
      <c r="Q9" s="19">
        <v>1.79</v>
      </c>
      <c r="R9" s="18">
        <f t="shared" si="7"/>
        <v>30</v>
      </c>
      <c r="S9" s="19">
        <v>1.79</v>
      </c>
      <c r="T9" s="18">
        <f t="shared" si="8"/>
        <v>30</v>
      </c>
      <c r="U9" s="19">
        <v>1.79</v>
      </c>
      <c r="V9" s="18">
        <f t="shared" si="9"/>
        <v>30</v>
      </c>
      <c r="W9" s="20">
        <v>1.77</v>
      </c>
      <c r="X9" s="18">
        <f t="shared" si="10"/>
        <v>29</v>
      </c>
      <c r="Y9" s="19">
        <v>1.74</v>
      </c>
      <c r="Z9" s="18">
        <f t="shared" si="11"/>
        <v>29</v>
      </c>
      <c r="AA9" s="19">
        <v>1.71</v>
      </c>
      <c r="AB9" s="18">
        <f t="shared" si="12"/>
        <v>28</v>
      </c>
      <c r="AC9" s="19">
        <v>1.69</v>
      </c>
      <c r="AD9" s="18">
        <f t="shared" si="13"/>
        <v>27</v>
      </c>
      <c r="AE9" s="19">
        <v>1.66</v>
      </c>
      <c r="AF9" s="18">
        <f t="shared" si="14"/>
        <v>27</v>
      </c>
      <c r="AG9" s="19">
        <v>1.63</v>
      </c>
      <c r="AH9" s="18">
        <f t="shared" si="15"/>
        <v>27</v>
      </c>
    </row>
    <row r="10" spans="1:34" x14ac:dyDescent="0.25">
      <c r="A10" s="14" t="s">
        <v>15</v>
      </c>
      <c r="B10" s="7" t="s">
        <v>16</v>
      </c>
      <c r="C10" s="17">
        <v>3.2</v>
      </c>
      <c r="D10" s="18">
        <f t="shared" si="0"/>
        <v>1</v>
      </c>
      <c r="E10" s="19">
        <v>3.14</v>
      </c>
      <c r="F10" s="18">
        <f t="shared" si="1"/>
        <v>1</v>
      </c>
      <c r="G10" s="19">
        <v>3.09</v>
      </c>
      <c r="H10" s="18">
        <f t="shared" si="2"/>
        <v>1</v>
      </c>
      <c r="I10" s="19">
        <v>3.05</v>
      </c>
      <c r="J10" s="18">
        <f t="shared" si="3"/>
        <v>1</v>
      </c>
      <c r="K10" s="19">
        <v>3.03</v>
      </c>
      <c r="L10" s="18">
        <f t="shared" si="4"/>
        <v>1</v>
      </c>
      <c r="M10" s="19">
        <v>3.01</v>
      </c>
      <c r="N10" s="18">
        <f t="shared" si="5"/>
        <v>1</v>
      </c>
      <c r="O10" s="19">
        <v>2.97</v>
      </c>
      <c r="P10" s="18">
        <f t="shared" si="6"/>
        <v>1</v>
      </c>
      <c r="Q10" s="19">
        <v>2.95</v>
      </c>
      <c r="R10" s="18">
        <f t="shared" si="7"/>
        <v>1</v>
      </c>
      <c r="S10" s="19">
        <v>2.98</v>
      </c>
      <c r="T10" s="18">
        <f t="shared" si="8"/>
        <v>1</v>
      </c>
      <c r="U10" s="19">
        <v>2.99</v>
      </c>
      <c r="V10" s="18">
        <f t="shared" si="9"/>
        <v>1</v>
      </c>
      <c r="W10" s="20">
        <v>2.97</v>
      </c>
      <c r="X10" s="18">
        <f t="shared" si="10"/>
        <v>1</v>
      </c>
      <c r="Y10" s="19">
        <v>2.94</v>
      </c>
      <c r="Z10" s="18">
        <f t="shared" si="11"/>
        <v>1</v>
      </c>
      <c r="AA10" s="19">
        <v>2.91</v>
      </c>
      <c r="AB10" s="18">
        <f t="shared" si="12"/>
        <v>1</v>
      </c>
      <c r="AC10" s="19">
        <v>2.87</v>
      </c>
      <c r="AD10" s="18">
        <f t="shared" si="13"/>
        <v>1</v>
      </c>
      <c r="AE10" s="19">
        <v>2.82</v>
      </c>
      <c r="AF10" s="18">
        <f t="shared" si="14"/>
        <v>1</v>
      </c>
      <c r="AG10" s="19">
        <v>2.77</v>
      </c>
      <c r="AH10" s="18">
        <f t="shared" si="15"/>
        <v>1</v>
      </c>
    </row>
    <row r="11" spans="1:34" x14ac:dyDescent="0.25">
      <c r="A11" s="14" t="s">
        <v>17</v>
      </c>
      <c r="B11" s="7" t="s">
        <v>18</v>
      </c>
      <c r="C11" s="17">
        <v>2.2400000000000002</v>
      </c>
      <c r="D11" s="18">
        <f t="shared" si="0"/>
        <v>22</v>
      </c>
      <c r="E11" s="19">
        <v>2.17</v>
      </c>
      <c r="F11" s="18">
        <f t="shared" si="1"/>
        <v>25</v>
      </c>
      <c r="G11" s="19">
        <v>2.11</v>
      </c>
      <c r="H11" s="18">
        <f t="shared" si="2"/>
        <v>26</v>
      </c>
      <c r="I11" s="19">
        <v>2.0499999999999998</v>
      </c>
      <c r="J11" s="18">
        <f t="shared" si="3"/>
        <v>26</v>
      </c>
      <c r="K11" s="19">
        <v>2.0099999999999998</v>
      </c>
      <c r="L11" s="18">
        <f t="shared" si="4"/>
        <v>27</v>
      </c>
      <c r="M11" s="19">
        <v>1.96</v>
      </c>
      <c r="N11" s="18">
        <f t="shared" si="5"/>
        <v>27</v>
      </c>
      <c r="O11" s="19">
        <v>1.91</v>
      </c>
      <c r="P11" s="18">
        <f t="shared" si="6"/>
        <v>25</v>
      </c>
      <c r="Q11" s="19">
        <v>1.89</v>
      </c>
      <c r="R11" s="18">
        <f t="shared" si="7"/>
        <v>22</v>
      </c>
      <c r="S11" s="19">
        <v>1.91</v>
      </c>
      <c r="T11" s="18">
        <f t="shared" si="8"/>
        <v>22</v>
      </c>
      <c r="U11" s="19">
        <v>1.91</v>
      </c>
      <c r="V11" s="18">
        <f t="shared" si="9"/>
        <v>21</v>
      </c>
      <c r="W11" s="20">
        <v>1.88</v>
      </c>
      <c r="X11" s="18">
        <f t="shared" si="10"/>
        <v>21</v>
      </c>
      <c r="Y11" s="19">
        <v>1.85</v>
      </c>
      <c r="Z11" s="18">
        <f t="shared" si="11"/>
        <v>21</v>
      </c>
      <c r="AA11" s="19">
        <v>1.83</v>
      </c>
      <c r="AB11" s="18">
        <f t="shared" si="12"/>
        <v>21</v>
      </c>
      <c r="AC11" s="19">
        <v>1.79</v>
      </c>
      <c r="AD11" s="18">
        <f t="shared" si="13"/>
        <v>21</v>
      </c>
      <c r="AE11" s="19">
        <v>1.76</v>
      </c>
      <c r="AF11" s="18">
        <f t="shared" si="14"/>
        <v>22</v>
      </c>
      <c r="AG11" s="19">
        <v>1.73</v>
      </c>
      <c r="AH11" s="18">
        <f t="shared" si="15"/>
        <v>22</v>
      </c>
    </row>
    <row r="12" spans="1:34" x14ac:dyDescent="0.25">
      <c r="A12" s="14" t="s">
        <v>19</v>
      </c>
      <c r="B12" s="7" t="s">
        <v>20</v>
      </c>
      <c r="C12" s="17">
        <v>1.87</v>
      </c>
      <c r="D12" s="18">
        <f t="shared" si="0"/>
        <v>32</v>
      </c>
      <c r="E12" s="19">
        <v>1.83</v>
      </c>
      <c r="F12" s="18">
        <f t="shared" si="1"/>
        <v>32</v>
      </c>
      <c r="G12" s="19">
        <v>1.78</v>
      </c>
      <c r="H12" s="18">
        <f t="shared" si="2"/>
        <v>32</v>
      </c>
      <c r="I12" s="19">
        <v>1.74</v>
      </c>
      <c r="J12" s="18">
        <f t="shared" si="3"/>
        <v>32</v>
      </c>
      <c r="K12" s="19">
        <v>1.7</v>
      </c>
      <c r="L12" s="18">
        <f t="shared" si="4"/>
        <v>32</v>
      </c>
      <c r="M12" s="19">
        <v>1.65</v>
      </c>
      <c r="N12" s="18">
        <f t="shared" si="5"/>
        <v>32</v>
      </c>
      <c r="O12" s="19">
        <v>1.59</v>
      </c>
      <c r="P12" s="18">
        <f t="shared" si="6"/>
        <v>32</v>
      </c>
      <c r="Q12" s="19">
        <v>1.52</v>
      </c>
      <c r="R12" s="18">
        <f t="shared" si="7"/>
        <v>32</v>
      </c>
      <c r="S12" s="19">
        <v>1.47</v>
      </c>
      <c r="T12" s="18">
        <f t="shared" si="8"/>
        <v>32</v>
      </c>
      <c r="U12" s="19">
        <v>1.41</v>
      </c>
      <c r="V12" s="18">
        <f t="shared" si="9"/>
        <v>32</v>
      </c>
      <c r="W12" s="20">
        <v>1.4</v>
      </c>
      <c r="X12" s="18">
        <f t="shared" si="10"/>
        <v>32</v>
      </c>
      <c r="Y12" s="19">
        <v>1.4</v>
      </c>
      <c r="Z12" s="18">
        <f t="shared" si="11"/>
        <v>32</v>
      </c>
      <c r="AA12" s="19">
        <v>1.4</v>
      </c>
      <c r="AB12" s="18">
        <f t="shared" si="12"/>
        <v>32</v>
      </c>
      <c r="AC12" s="19">
        <v>1.39</v>
      </c>
      <c r="AD12" s="18">
        <f t="shared" si="13"/>
        <v>32</v>
      </c>
      <c r="AE12" s="19">
        <v>1.38</v>
      </c>
      <c r="AF12" s="18">
        <f t="shared" si="14"/>
        <v>32</v>
      </c>
      <c r="AG12" s="19">
        <v>1.38</v>
      </c>
      <c r="AH12" s="18">
        <f t="shared" si="15"/>
        <v>32</v>
      </c>
    </row>
    <row r="13" spans="1:34" x14ac:dyDescent="0.25">
      <c r="A13" s="14" t="s">
        <v>21</v>
      </c>
      <c r="B13" s="7" t="s">
        <v>22</v>
      </c>
      <c r="C13" s="17">
        <v>2.69</v>
      </c>
      <c r="D13" s="18">
        <f t="shared" si="0"/>
        <v>4</v>
      </c>
      <c r="E13" s="19">
        <v>2.62</v>
      </c>
      <c r="F13" s="18">
        <f t="shared" si="1"/>
        <v>4</v>
      </c>
      <c r="G13" s="19">
        <v>2.56</v>
      </c>
      <c r="H13" s="18">
        <f t="shared" si="2"/>
        <v>4</v>
      </c>
      <c r="I13" s="19">
        <v>2.52</v>
      </c>
      <c r="J13" s="18">
        <f t="shared" si="3"/>
        <v>4</v>
      </c>
      <c r="K13" s="19">
        <v>2.4700000000000002</v>
      </c>
      <c r="L13" s="18">
        <f t="shared" si="4"/>
        <v>4</v>
      </c>
      <c r="M13" s="19">
        <v>2.42</v>
      </c>
      <c r="N13" s="18">
        <f t="shared" si="5"/>
        <v>4</v>
      </c>
      <c r="O13" s="19">
        <v>2.35</v>
      </c>
      <c r="P13" s="18">
        <f t="shared" si="6"/>
        <v>4</v>
      </c>
      <c r="Q13" s="19">
        <v>2.29</v>
      </c>
      <c r="R13" s="18">
        <f t="shared" si="7"/>
        <v>4</v>
      </c>
      <c r="S13" s="19">
        <v>2.25</v>
      </c>
      <c r="T13" s="18">
        <f t="shared" si="8"/>
        <v>5</v>
      </c>
      <c r="U13" s="19">
        <v>2.2000000000000002</v>
      </c>
      <c r="V13" s="18">
        <f t="shared" si="9"/>
        <v>7</v>
      </c>
      <c r="W13" s="20">
        <v>2.11</v>
      </c>
      <c r="X13" s="18">
        <f t="shared" si="10"/>
        <v>10</v>
      </c>
      <c r="Y13" s="19">
        <v>2.0299999999999998</v>
      </c>
      <c r="Z13" s="18">
        <f t="shared" si="11"/>
        <v>12</v>
      </c>
      <c r="AA13" s="19">
        <v>1.97</v>
      </c>
      <c r="AB13" s="18">
        <f t="shared" si="12"/>
        <v>14</v>
      </c>
      <c r="AC13" s="19">
        <v>1.91</v>
      </c>
      <c r="AD13" s="18">
        <f t="shared" si="13"/>
        <v>15</v>
      </c>
      <c r="AE13" s="19">
        <v>1.86</v>
      </c>
      <c r="AF13" s="18">
        <f t="shared" si="14"/>
        <v>15</v>
      </c>
      <c r="AG13" s="19">
        <v>1.81</v>
      </c>
      <c r="AH13" s="18">
        <f t="shared" si="15"/>
        <v>16</v>
      </c>
    </row>
    <row r="14" spans="1:34" x14ac:dyDescent="0.25">
      <c r="A14" s="14" t="s">
        <v>23</v>
      </c>
      <c r="B14" s="7" t="s">
        <v>24</v>
      </c>
      <c r="C14" s="17">
        <v>2.41</v>
      </c>
      <c r="D14" s="18">
        <f t="shared" si="0"/>
        <v>14</v>
      </c>
      <c r="E14" s="19">
        <v>2.35</v>
      </c>
      <c r="F14" s="18">
        <f t="shared" si="1"/>
        <v>14</v>
      </c>
      <c r="G14" s="19">
        <v>2.29</v>
      </c>
      <c r="H14" s="18">
        <f t="shared" si="2"/>
        <v>14</v>
      </c>
      <c r="I14" s="19">
        <v>2.25</v>
      </c>
      <c r="J14" s="18">
        <f t="shared" si="3"/>
        <v>13</v>
      </c>
      <c r="K14" s="19">
        <v>2.21</v>
      </c>
      <c r="L14" s="18">
        <f t="shared" si="4"/>
        <v>13</v>
      </c>
      <c r="M14" s="19">
        <v>2.17</v>
      </c>
      <c r="N14" s="18">
        <f t="shared" si="5"/>
        <v>13</v>
      </c>
      <c r="O14" s="19">
        <v>2.13</v>
      </c>
      <c r="P14" s="18">
        <f t="shared" si="6"/>
        <v>13</v>
      </c>
      <c r="Q14" s="19">
        <v>2.11</v>
      </c>
      <c r="R14" s="18">
        <f t="shared" si="7"/>
        <v>12</v>
      </c>
      <c r="S14" s="19">
        <v>2.12</v>
      </c>
      <c r="T14" s="18">
        <f t="shared" si="8"/>
        <v>12</v>
      </c>
      <c r="U14" s="19">
        <v>2.12</v>
      </c>
      <c r="V14" s="18">
        <f t="shared" si="9"/>
        <v>11</v>
      </c>
      <c r="W14" s="20">
        <v>2.09</v>
      </c>
      <c r="X14" s="18">
        <f t="shared" si="10"/>
        <v>11</v>
      </c>
      <c r="Y14" s="19">
        <v>2.0499999999999998</v>
      </c>
      <c r="Z14" s="18">
        <f t="shared" si="11"/>
        <v>11</v>
      </c>
      <c r="AA14" s="19">
        <v>2.0099999999999998</v>
      </c>
      <c r="AB14" s="18">
        <f t="shared" si="12"/>
        <v>11</v>
      </c>
      <c r="AC14" s="19">
        <v>1.96</v>
      </c>
      <c r="AD14" s="18">
        <f t="shared" si="13"/>
        <v>12</v>
      </c>
      <c r="AE14" s="19">
        <v>1.92</v>
      </c>
      <c r="AF14" s="18">
        <f t="shared" si="14"/>
        <v>14</v>
      </c>
      <c r="AG14" s="19">
        <v>1.88</v>
      </c>
      <c r="AH14" s="18">
        <f t="shared" si="15"/>
        <v>14</v>
      </c>
    </row>
    <row r="15" spans="1:34" x14ac:dyDescent="0.25">
      <c r="A15" s="14" t="s">
        <v>25</v>
      </c>
      <c r="B15" s="7" t="s">
        <v>26</v>
      </c>
      <c r="C15" s="17">
        <v>2.92</v>
      </c>
      <c r="D15" s="18">
        <f t="shared" si="0"/>
        <v>2</v>
      </c>
      <c r="E15" s="19">
        <v>2.85</v>
      </c>
      <c r="F15" s="18">
        <f t="shared" si="1"/>
        <v>2</v>
      </c>
      <c r="G15" s="19">
        <v>2.79</v>
      </c>
      <c r="H15" s="18">
        <f t="shared" si="2"/>
        <v>2</v>
      </c>
      <c r="I15" s="19">
        <v>2.75</v>
      </c>
      <c r="J15" s="18">
        <f t="shared" si="3"/>
        <v>2</v>
      </c>
      <c r="K15" s="19">
        <v>2.73</v>
      </c>
      <c r="L15" s="18">
        <f t="shared" si="4"/>
        <v>2</v>
      </c>
      <c r="M15" s="19">
        <v>2.69</v>
      </c>
      <c r="N15" s="18">
        <f t="shared" si="5"/>
        <v>2</v>
      </c>
      <c r="O15" s="19">
        <v>2.64</v>
      </c>
      <c r="P15" s="18">
        <f t="shared" si="6"/>
        <v>2</v>
      </c>
      <c r="Q15" s="19">
        <v>2.6</v>
      </c>
      <c r="R15" s="18">
        <f t="shared" si="7"/>
        <v>2</v>
      </c>
      <c r="S15" s="19">
        <v>2.58</v>
      </c>
      <c r="T15" s="18">
        <f t="shared" si="8"/>
        <v>2</v>
      </c>
      <c r="U15" s="19">
        <v>2.56</v>
      </c>
      <c r="V15" s="18">
        <f t="shared" si="9"/>
        <v>2</v>
      </c>
      <c r="W15" s="20">
        <v>2.5</v>
      </c>
      <c r="X15" s="18">
        <f t="shared" si="10"/>
        <v>2</v>
      </c>
      <c r="Y15" s="19">
        <v>2.4300000000000002</v>
      </c>
      <c r="Z15" s="18">
        <f t="shared" si="11"/>
        <v>2</v>
      </c>
      <c r="AA15" s="19">
        <v>2.36</v>
      </c>
      <c r="AB15" s="18">
        <f t="shared" si="12"/>
        <v>2</v>
      </c>
      <c r="AC15" s="19">
        <v>2.2999999999999998</v>
      </c>
      <c r="AD15" s="18">
        <f t="shared" si="13"/>
        <v>3</v>
      </c>
      <c r="AE15" s="19">
        <v>2.2400000000000002</v>
      </c>
      <c r="AF15" s="18">
        <f t="shared" si="14"/>
        <v>3</v>
      </c>
      <c r="AG15" s="19">
        <v>2.19</v>
      </c>
      <c r="AH15" s="18">
        <f t="shared" si="15"/>
        <v>4</v>
      </c>
    </row>
    <row r="16" spans="1:34" x14ac:dyDescent="0.25">
      <c r="A16" s="14" t="s">
        <v>27</v>
      </c>
      <c r="B16" s="7" t="s">
        <v>28</v>
      </c>
      <c r="C16" s="17">
        <v>2.33</v>
      </c>
      <c r="D16" s="18">
        <f t="shared" si="0"/>
        <v>18</v>
      </c>
      <c r="E16" s="19">
        <v>2.27</v>
      </c>
      <c r="F16" s="18">
        <f t="shared" si="1"/>
        <v>18</v>
      </c>
      <c r="G16" s="19">
        <v>2.21</v>
      </c>
      <c r="H16" s="18">
        <f t="shared" si="2"/>
        <v>17</v>
      </c>
      <c r="I16" s="19">
        <v>2.15</v>
      </c>
      <c r="J16" s="18">
        <f t="shared" si="3"/>
        <v>17</v>
      </c>
      <c r="K16" s="19">
        <v>2.1</v>
      </c>
      <c r="L16" s="18">
        <f t="shared" si="4"/>
        <v>19</v>
      </c>
      <c r="M16" s="19">
        <v>2.0299999999999998</v>
      </c>
      <c r="N16" s="18">
        <f t="shared" si="5"/>
        <v>20</v>
      </c>
      <c r="O16" s="19">
        <v>1.96</v>
      </c>
      <c r="P16" s="18">
        <f t="shared" si="6"/>
        <v>21</v>
      </c>
      <c r="Q16" s="19">
        <v>1.89</v>
      </c>
      <c r="R16" s="18">
        <f t="shared" si="7"/>
        <v>22</v>
      </c>
      <c r="S16" s="19">
        <v>1.85</v>
      </c>
      <c r="T16" s="18">
        <f t="shared" si="8"/>
        <v>27</v>
      </c>
      <c r="U16" s="19">
        <v>1.81</v>
      </c>
      <c r="V16" s="18">
        <f t="shared" si="9"/>
        <v>28</v>
      </c>
      <c r="W16" s="20">
        <v>1.76</v>
      </c>
      <c r="X16" s="18">
        <f t="shared" si="10"/>
        <v>30</v>
      </c>
      <c r="Y16" s="19">
        <v>1.72</v>
      </c>
      <c r="Z16" s="18">
        <f t="shared" si="11"/>
        <v>30</v>
      </c>
      <c r="AA16" s="19">
        <v>1.68</v>
      </c>
      <c r="AB16" s="18">
        <f t="shared" si="12"/>
        <v>30</v>
      </c>
      <c r="AC16" s="19">
        <v>1.65</v>
      </c>
      <c r="AD16" s="18">
        <f t="shared" si="13"/>
        <v>29</v>
      </c>
      <c r="AE16" s="19">
        <v>1.62</v>
      </c>
      <c r="AF16" s="18">
        <f t="shared" si="14"/>
        <v>29</v>
      </c>
      <c r="AG16" s="19">
        <v>1.59</v>
      </c>
      <c r="AH16" s="18">
        <f t="shared" si="15"/>
        <v>29</v>
      </c>
    </row>
    <row r="17" spans="1:34" x14ac:dyDescent="0.25">
      <c r="A17" s="14" t="s">
        <v>29</v>
      </c>
      <c r="B17" s="7" t="s">
        <v>30</v>
      </c>
      <c r="C17" s="17">
        <v>2.42</v>
      </c>
      <c r="D17" s="18">
        <f t="shared" si="0"/>
        <v>12</v>
      </c>
      <c r="E17" s="19">
        <v>2.37</v>
      </c>
      <c r="F17" s="18">
        <f t="shared" si="1"/>
        <v>12</v>
      </c>
      <c r="G17" s="19">
        <v>2.3199999999999998</v>
      </c>
      <c r="H17" s="18">
        <f t="shared" si="2"/>
        <v>11</v>
      </c>
      <c r="I17" s="19">
        <v>2.2799999999999998</v>
      </c>
      <c r="J17" s="18">
        <f t="shared" si="3"/>
        <v>10</v>
      </c>
      <c r="K17" s="19">
        <v>2.2400000000000002</v>
      </c>
      <c r="L17" s="18">
        <f t="shared" si="4"/>
        <v>10</v>
      </c>
      <c r="M17" s="19">
        <v>2.19</v>
      </c>
      <c r="N17" s="18">
        <f t="shared" si="5"/>
        <v>12</v>
      </c>
      <c r="O17" s="19">
        <v>2.14</v>
      </c>
      <c r="P17" s="18">
        <f t="shared" si="6"/>
        <v>12</v>
      </c>
      <c r="Q17" s="19">
        <v>2.09</v>
      </c>
      <c r="R17" s="18">
        <f t="shared" si="7"/>
        <v>13</v>
      </c>
      <c r="S17" s="19">
        <v>2.08</v>
      </c>
      <c r="T17" s="18">
        <f t="shared" si="8"/>
        <v>14</v>
      </c>
      <c r="U17" s="19">
        <v>2.0699999999999998</v>
      </c>
      <c r="V17" s="18">
        <f t="shared" si="9"/>
        <v>14</v>
      </c>
      <c r="W17" s="20">
        <v>2.0299999999999998</v>
      </c>
      <c r="X17" s="18">
        <f t="shared" si="10"/>
        <v>15</v>
      </c>
      <c r="Y17" s="19">
        <v>2</v>
      </c>
      <c r="Z17" s="18">
        <f t="shared" si="11"/>
        <v>15</v>
      </c>
      <c r="AA17" s="19">
        <v>1.97</v>
      </c>
      <c r="AB17" s="18">
        <f t="shared" si="12"/>
        <v>14</v>
      </c>
      <c r="AC17" s="19">
        <v>1.95</v>
      </c>
      <c r="AD17" s="18">
        <f t="shared" si="13"/>
        <v>14</v>
      </c>
      <c r="AE17" s="19">
        <v>1.93</v>
      </c>
      <c r="AF17" s="18">
        <f t="shared" si="14"/>
        <v>12</v>
      </c>
      <c r="AG17" s="19">
        <v>1.9</v>
      </c>
      <c r="AH17" s="18">
        <f t="shared" si="15"/>
        <v>12</v>
      </c>
    </row>
    <row r="18" spans="1:34" x14ac:dyDescent="0.25">
      <c r="A18" s="14" t="s">
        <v>31</v>
      </c>
      <c r="B18" s="7" t="s">
        <v>32</v>
      </c>
      <c r="C18" s="17">
        <v>2.2999999999999998</v>
      </c>
      <c r="D18" s="18">
        <f t="shared" si="0"/>
        <v>19</v>
      </c>
      <c r="E18" s="19">
        <v>2.23</v>
      </c>
      <c r="F18" s="18">
        <f t="shared" si="1"/>
        <v>19</v>
      </c>
      <c r="G18" s="19">
        <v>2.16</v>
      </c>
      <c r="H18" s="18">
        <f t="shared" si="2"/>
        <v>20</v>
      </c>
      <c r="I18" s="19">
        <v>2.11</v>
      </c>
      <c r="J18" s="18">
        <f t="shared" si="3"/>
        <v>21</v>
      </c>
      <c r="K18" s="19">
        <v>2.06</v>
      </c>
      <c r="L18" s="18">
        <f t="shared" si="4"/>
        <v>21</v>
      </c>
      <c r="M18" s="19">
        <v>2.0099999999999998</v>
      </c>
      <c r="N18" s="18">
        <f t="shared" si="5"/>
        <v>22</v>
      </c>
      <c r="O18" s="19">
        <v>1.94</v>
      </c>
      <c r="P18" s="18">
        <f t="shared" si="6"/>
        <v>23</v>
      </c>
      <c r="Q18" s="19">
        <v>1.89</v>
      </c>
      <c r="R18" s="18">
        <f t="shared" si="7"/>
        <v>22</v>
      </c>
      <c r="S18" s="19">
        <v>1.86</v>
      </c>
      <c r="T18" s="18">
        <f t="shared" si="8"/>
        <v>24</v>
      </c>
      <c r="U18" s="19">
        <v>1.83</v>
      </c>
      <c r="V18" s="18">
        <f t="shared" si="9"/>
        <v>27</v>
      </c>
      <c r="W18" s="20">
        <v>1.8</v>
      </c>
      <c r="X18" s="18">
        <f t="shared" si="10"/>
        <v>26</v>
      </c>
      <c r="Y18" s="19">
        <v>1.77</v>
      </c>
      <c r="Z18" s="18">
        <f t="shared" si="11"/>
        <v>26</v>
      </c>
      <c r="AA18" s="19">
        <v>1.74</v>
      </c>
      <c r="AB18" s="18">
        <f t="shared" si="12"/>
        <v>24</v>
      </c>
      <c r="AC18" s="19">
        <v>1.71</v>
      </c>
      <c r="AD18" s="18">
        <f t="shared" si="13"/>
        <v>25</v>
      </c>
      <c r="AE18" s="19">
        <v>1.69</v>
      </c>
      <c r="AF18" s="18">
        <f t="shared" si="14"/>
        <v>24</v>
      </c>
      <c r="AG18" s="19">
        <v>1.65</v>
      </c>
      <c r="AH18" s="18">
        <f t="shared" si="15"/>
        <v>25</v>
      </c>
    </row>
    <row r="19" spans="1:34" x14ac:dyDescent="0.25">
      <c r="A19" s="14" t="s">
        <v>33</v>
      </c>
      <c r="B19" s="7" t="s">
        <v>34</v>
      </c>
      <c r="C19" s="17">
        <v>2.58</v>
      </c>
      <c r="D19" s="18">
        <f t="shared" si="0"/>
        <v>7</v>
      </c>
      <c r="E19" s="19">
        <v>2.5299999999999998</v>
      </c>
      <c r="F19" s="18">
        <f t="shared" si="1"/>
        <v>7</v>
      </c>
      <c r="G19" s="19">
        <v>2.4700000000000002</v>
      </c>
      <c r="H19" s="18">
        <f t="shared" si="2"/>
        <v>5</v>
      </c>
      <c r="I19" s="19">
        <v>2.42</v>
      </c>
      <c r="J19" s="18">
        <f t="shared" si="3"/>
        <v>5</v>
      </c>
      <c r="K19" s="19">
        <v>2.38</v>
      </c>
      <c r="L19" s="18">
        <f t="shared" si="4"/>
        <v>5</v>
      </c>
      <c r="M19" s="19">
        <v>2.34</v>
      </c>
      <c r="N19" s="18">
        <f t="shared" si="5"/>
        <v>5</v>
      </c>
      <c r="O19" s="19">
        <v>2.2799999999999998</v>
      </c>
      <c r="P19" s="18">
        <f t="shared" si="6"/>
        <v>5</v>
      </c>
      <c r="Q19" s="19">
        <v>2.2599999999999998</v>
      </c>
      <c r="R19" s="18">
        <f t="shared" si="7"/>
        <v>5</v>
      </c>
      <c r="S19" s="19">
        <v>2.2799999999999998</v>
      </c>
      <c r="T19" s="18">
        <f t="shared" si="8"/>
        <v>4</v>
      </c>
      <c r="U19" s="19">
        <v>2.29</v>
      </c>
      <c r="V19" s="18">
        <f t="shared" si="9"/>
        <v>4</v>
      </c>
      <c r="W19" s="20">
        <v>2.25</v>
      </c>
      <c r="X19" s="18">
        <f t="shared" si="10"/>
        <v>4</v>
      </c>
      <c r="Y19" s="19">
        <v>2.2400000000000002</v>
      </c>
      <c r="Z19" s="18">
        <f t="shared" si="11"/>
        <v>4</v>
      </c>
      <c r="AA19" s="19">
        <v>2.23</v>
      </c>
      <c r="AB19" s="18">
        <f t="shared" si="12"/>
        <v>5</v>
      </c>
      <c r="AC19" s="19">
        <v>2.21</v>
      </c>
      <c r="AD19" s="18">
        <f t="shared" si="13"/>
        <v>6</v>
      </c>
      <c r="AE19" s="19">
        <v>2.19</v>
      </c>
      <c r="AF19" s="18">
        <f t="shared" si="14"/>
        <v>6</v>
      </c>
      <c r="AG19" s="19">
        <v>2.17</v>
      </c>
      <c r="AH19" s="18">
        <f t="shared" si="15"/>
        <v>6</v>
      </c>
    </row>
    <row r="20" spans="1:34" x14ac:dyDescent="0.25">
      <c r="A20" s="14" t="s">
        <v>35</v>
      </c>
      <c r="B20" s="7" t="s">
        <v>36</v>
      </c>
      <c r="C20" s="17">
        <v>2.12</v>
      </c>
      <c r="D20" s="18">
        <f t="shared" si="0"/>
        <v>29</v>
      </c>
      <c r="E20" s="19">
        <v>2.0699999999999998</v>
      </c>
      <c r="F20" s="18">
        <f t="shared" si="1"/>
        <v>29</v>
      </c>
      <c r="G20" s="19">
        <v>2.02</v>
      </c>
      <c r="H20" s="18">
        <f t="shared" si="2"/>
        <v>30</v>
      </c>
      <c r="I20" s="19">
        <v>1.98</v>
      </c>
      <c r="J20" s="18">
        <f t="shared" si="3"/>
        <v>30</v>
      </c>
      <c r="K20" s="19">
        <v>1.95</v>
      </c>
      <c r="L20" s="18">
        <f t="shared" si="4"/>
        <v>29</v>
      </c>
      <c r="M20" s="19">
        <v>1.91</v>
      </c>
      <c r="N20" s="18">
        <f t="shared" si="5"/>
        <v>29</v>
      </c>
      <c r="O20" s="19">
        <v>1.86</v>
      </c>
      <c r="P20" s="18">
        <f t="shared" si="6"/>
        <v>29</v>
      </c>
      <c r="Q20" s="19">
        <v>1.82</v>
      </c>
      <c r="R20" s="18">
        <f t="shared" si="7"/>
        <v>29</v>
      </c>
      <c r="S20" s="19">
        <v>1.81</v>
      </c>
      <c r="T20" s="18">
        <f t="shared" si="8"/>
        <v>29</v>
      </c>
      <c r="U20" s="19">
        <v>1.8</v>
      </c>
      <c r="V20" s="18">
        <f t="shared" si="9"/>
        <v>29</v>
      </c>
      <c r="W20" s="20">
        <v>1.78</v>
      </c>
      <c r="X20" s="18">
        <f t="shared" si="10"/>
        <v>28</v>
      </c>
      <c r="Y20" s="19">
        <v>1.76</v>
      </c>
      <c r="Z20" s="18">
        <f t="shared" si="11"/>
        <v>27</v>
      </c>
      <c r="AA20" s="19">
        <v>1.74</v>
      </c>
      <c r="AB20" s="18">
        <f t="shared" si="12"/>
        <v>24</v>
      </c>
      <c r="AC20" s="19">
        <v>1.7</v>
      </c>
      <c r="AD20" s="18">
        <f t="shared" si="13"/>
        <v>26</v>
      </c>
      <c r="AE20" s="19">
        <v>1.67</v>
      </c>
      <c r="AF20" s="18">
        <f t="shared" si="14"/>
        <v>26</v>
      </c>
      <c r="AG20" s="19">
        <v>1.65</v>
      </c>
      <c r="AH20" s="18">
        <f t="shared" si="15"/>
        <v>25</v>
      </c>
    </row>
    <row r="21" spans="1:34" x14ac:dyDescent="0.25">
      <c r="A21" s="14" t="s">
        <v>37</v>
      </c>
      <c r="B21" s="7" t="s">
        <v>38</v>
      </c>
      <c r="C21" s="17">
        <v>2.52</v>
      </c>
      <c r="D21" s="18">
        <f t="shared" si="0"/>
        <v>9</v>
      </c>
      <c r="E21" s="19">
        <v>2.44</v>
      </c>
      <c r="F21" s="18">
        <f t="shared" si="1"/>
        <v>9</v>
      </c>
      <c r="G21" s="19">
        <v>2.35</v>
      </c>
      <c r="H21" s="18">
        <f t="shared" si="2"/>
        <v>9</v>
      </c>
      <c r="I21" s="19">
        <v>2.2799999999999998</v>
      </c>
      <c r="J21" s="18">
        <f t="shared" si="3"/>
        <v>10</v>
      </c>
      <c r="K21" s="19">
        <v>2.21</v>
      </c>
      <c r="L21" s="18">
        <f t="shared" si="4"/>
        <v>13</v>
      </c>
      <c r="M21" s="19">
        <v>2.13</v>
      </c>
      <c r="N21" s="18">
        <f t="shared" si="5"/>
        <v>16</v>
      </c>
      <c r="O21" s="19">
        <v>2.0499999999999998</v>
      </c>
      <c r="P21" s="18">
        <f t="shared" si="6"/>
        <v>17</v>
      </c>
      <c r="Q21" s="19">
        <v>1.98</v>
      </c>
      <c r="R21" s="18">
        <f t="shared" si="7"/>
        <v>18</v>
      </c>
      <c r="S21" s="19">
        <v>1.95</v>
      </c>
      <c r="T21" s="18">
        <f t="shared" si="8"/>
        <v>20</v>
      </c>
      <c r="U21" s="19">
        <v>1.94</v>
      </c>
      <c r="V21" s="18">
        <f t="shared" si="9"/>
        <v>19</v>
      </c>
      <c r="W21" s="20">
        <v>1.91</v>
      </c>
      <c r="X21" s="18">
        <f t="shared" si="10"/>
        <v>19</v>
      </c>
      <c r="Y21" s="19">
        <v>1.89</v>
      </c>
      <c r="Z21" s="18">
        <f t="shared" si="11"/>
        <v>19</v>
      </c>
      <c r="AA21" s="19">
        <v>1.86</v>
      </c>
      <c r="AB21" s="18">
        <f t="shared" si="12"/>
        <v>20</v>
      </c>
      <c r="AC21" s="19">
        <v>1.84</v>
      </c>
      <c r="AD21" s="18">
        <f t="shared" si="13"/>
        <v>17</v>
      </c>
      <c r="AE21" s="19">
        <v>1.81</v>
      </c>
      <c r="AF21" s="18">
        <f t="shared" si="14"/>
        <v>17</v>
      </c>
      <c r="AG21" s="19">
        <v>1.78</v>
      </c>
      <c r="AH21" s="18">
        <f t="shared" si="15"/>
        <v>17</v>
      </c>
    </row>
    <row r="22" spans="1:34" x14ac:dyDescent="0.25">
      <c r="A22" s="14" t="s">
        <v>39</v>
      </c>
      <c r="B22" s="7" t="s">
        <v>40</v>
      </c>
      <c r="C22" s="17">
        <v>2.2400000000000002</v>
      </c>
      <c r="D22" s="18">
        <f t="shared" si="0"/>
        <v>22</v>
      </c>
      <c r="E22" s="19">
        <v>2.2000000000000002</v>
      </c>
      <c r="F22" s="18">
        <f t="shared" si="1"/>
        <v>22</v>
      </c>
      <c r="G22" s="19">
        <v>2.17</v>
      </c>
      <c r="H22" s="18">
        <f t="shared" si="2"/>
        <v>19</v>
      </c>
      <c r="I22" s="19">
        <v>2.14</v>
      </c>
      <c r="J22" s="18">
        <f t="shared" si="3"/>
        <v>19</v>
      </c>
      <c r="K22" s="19">
        <v>2.12</v>
      </c>
      <c r="L22" s="18">
        <f t="shared" si="4"/>
        <v>18</v>
      </c>
      <c r="M22" s="19">
        <v>2.1</v>
      </c>
      <c r="N22" s="18">
        <f t="shared" si="5"/>
        <v>17</v>
      </c>
      <c r="O22" s="19">
        <v>2.0699999999999998</v>
      </c>
      <c r="P22" s="18">
        <f t="shared" si="6"/>
        <v>16</v>
      </c>
      <c r="Q22" s="19">
        <v>2.0499999999999998</v>
      </c>
      <c r="R22" s="18">
        <f t="shared" si="7"/>
        <v>15</v>
      </c>
      <c r="S22" s="19">
        <v>2.0499999999999998</v>
      </c>
      <c r="T22" s="18">
        <f t="shared" si="8"/>
        <v>15</v>
      </c>
      <c r="U22" s="19">
        <v>2.06</v>
      </c>
      <c r="V22" s="18">
        <f t="shared" si="9"/>
        <v>15</v>
      </c>
      <c r="W22" s="20">
        <v>2.0499999999999998</v>
      </c>
      <c r="X22" s="18">
        <f t="shared" si="10"/>
        <v>13</v>
      </c>
      <c r="Y22" s="19">
        <v>2.0299999999999998</v>
      </c>
      <c r="Z22" s="18">
        <f t="shared" si="11"/>
        <v>12</v>
      </c>
      <c r="AA22" s="19">
        <v>2.0099999999999998</v>
      </c>
      <c r="AB22" s="18">
        <f t="shared" si="12"/>
        <v>11</v>
      </c>
      <c r="AC22" s="19">
        <v>2</v>
      </c>
      <c r="AD22" s="18">
        <f t="shared" si="13"/>
        <v>11</v>
      </c>
      <c r="AE22" s="19">
        <v>2</v>
      </c>
      <c r="AF22" s="18">
        <f t="shared" si="14"/>
        <v>11</v>
      </c>
      <c r="AG22" s="19">
        <v>1.98</v>
      </c>
      <c r="AH22" s="18">
        <f t="shared" si="15"/>
        <v>11</v>
      </c>
    </row>
    <row r="23" spans="1:34" x14ac:dyDescent="0.25">
      <c r="A23" s="14" t="s">
        <v>41</v>
      </c>
      <c r="B23" s="7" t="s">
        <v>42</v>
      </c>
      <c r="C23" s="17">
        <v>2.62</v>
      </c>
      <c r="D23" s="18">
        <f t="shared" si="0"/>
        <v>5</v>
      </c>
      <c r="E23" s="19">
        <v>2.54</v>
      </c>
      <c r="F23" s="18">
        <f t="shared" si="1"/>
        <v>5</v>
      </c>
      <c r="G23" s="19">
        <v>2.4700000000000002</v>
      </c>
      <c r="H23" s="18">
        <f t="shared" si="2"/>
        <v>5</v>
      </c>
      <c r="I23" s="19">
        <v>2.42</v>
      </c>
      <c r="J23" s="18">
        <f t="shared" si="3"/>
        <v>5</v>
      </c>
      <c r="K23" s="19">
        <v>2.37</v>
      </c>
      <c r="L23" s="18">
        <f t="shared" si="4"/>
        <v>6</v>
      </c>
      <c r="M23" s="19">
        <v>2.33</v>
      </c>
      <c r="N23" s="18">
        <f t="shared" si="5"/>
        <v>6</v>
      </c>
      <c r="O23" s="19">
        <v>2.2799999999999998</v>
      </c>
      <c r="P23" s="18">
        <f t="shared" si="6"/>
        <v>5</v>
      </c>
      <c r="Q23" s="19">
        <v>2.2400000000000002</v>
      </c>
      <c r="R23" s="18">
        <f t="shared" si="7"/>
        <v>6</v>
      </c>
      <c r="S23" s="19">
        <v>2.2400000000000002</v>
      </c>
      <c r="T23" s="18">
        <f t="shared" si="8"/>
        <v>6</v>
      </c>
      <c r="U23" s="19">
        <v>2.25</v>
      </c>
      <c r="V23" s="18">
        <f t="shared" si="9"/>
        <v>5</v>
      </c>
      <c r="W23" s="20">
        <v>2.2400000000000002</v>
      </c>
      <c r="X23" s="18">
        <f t="shared" si="10"/>
        <v>5</v>
      </c>
      <c r="Y23" s="19">
        <v>2.2400000000000002</v>
      </c>
      <c r="Z23" s="18">
        <f t="shared" si="11"/>
        <v>4</v>
      </c>
      <c r="AA23" s="19">
        <v>2.23</v>
      </c>
      <c r="AB23" s="18">
        <f t="shared" si="12"/>
        <v>5</v>
      </c>
      <c r="AC23" s="19">
        <v>2.2200000000000002</v>
      </c>
      <c r="AD23" s="18">
        <f t="shared" si="13"/>
        <v>5</v>
      </c>
      <c r="AE23" s="19">
        <v>2.2000000000000002</v>
      </c>
      <c r="AF23" s="18">
        <f t="shared" si="14"/>
        <v>5</v>
      </c>
      <c r="AG23" s="19">
        <v>2.19</v>
      </c>
      <c r="AH23" s="18">
        <f t="shared" si="15"/>
        <v>4</v>
      </c>
    </row>
    <row r="24" spans="1:34" x14ac:dyDescent="0.25">
      <c r="A24" s="14" t="s">
        <v>43</v>
      </c>
      <c r="B24" s="7" t="s">
        <v>44</v>
      </c>
      <c r="C24" s="17">
        <v>2.62</v>
      </c>
      <c r="D24" s="18">
        <f t="shared" si="0"/>
        <v>5</v>
      </c>
      <c r="E24" s="19">
        <v>2.54</v>
      </c>
      <c r="F24" s="18">
        <f t="shared" si="1"/>
        <v>5</v>
      </c>
      <c r="G24" s="19">
        <v>2.4700000000000002</v>
      </c>
      <c r="H24" s="18">
        <f t="shared" si="2"/>
        <v>5</v>
      </c>
      <c r="I24" s="19">
        <v>2.41</v>
      </c>
      <c r="J24" s="18">
        <f t="shared" si="3"/>
        <v>7</v>
      </c>
      <c r="K24" s="19">
        <v>2.36</v>
      </c>
      <c r="L24" s="18">
        <f t="shared" si="4"/>
        <v>7</v>
      </c>
      <c r="M24" s="19">
        <v>2.31</v>
      </c>
      <c r="N24" s="18">
        <f t="shared" si="5"/>
        <v>7</v>
      </c>
      <c r="O24" s="19">
        <v>2.25</v>
      </c>
      <c r="P24" s="18">
        <f t="shared" si="6"/>
        <v>7</v>
      </c>
      <c r="Q24" s="19">
        <v>2.21</v>
      </c>
      <c r="R24" s="18">
        <f t="shared" si="7"/>
        <v>7</v>
      </c>
      <c r="S24" s="19">
        <v>2.2200000000000002</v>
      </c>
      <c r="T24" s="18">
        <f t="shared" si="8"/>
        <v>7</v>
      </c>
      <c r="U24" s="19">
        <v>2.23</v>
      </c>
      <c r="V24" s="18">
        <f t="shared" si="9"/>
        <v>6</v>
      </c>
      <c r="W24" s="20">
        <v>2.2200000000000002</v>
      </c>
      <c r="X24" s="18">
        <f t="shared" si="10"/>
        <v>6</v>
      </c>
      <c r="Y24" s="19">
        <v>2.23</v>
      </c>
      <c r="Z24" s="18">
        <f t="shared" si="11"/>
        <v>6</v>
      </c>
      <c r="AA24" s="19">
        <v>2.2400000000000002</v>
      </c>
      <c r="AB24" s="18">
        <f t="shared" si="12"/>
        <v>4</v>
      </c>
      <c r="AC24" s="19">
        <v>2.2400000000000002</v>
      </c>
      <c r="AD24" s="18">
        <f t="shared" si="13"/>
        <v>4</v>
      </c>
      <c r="AE24" s="19">
        <v>2.23</v>
      </c>
      <c r="AF24" s="18">
        <f t="shared" si="14"/>
        <v>4</v>
      </c>
      <c r="AG24" s="19">
        <v>2.2200000000000002</v>
      </c>
      <c r="AH24" s="18">
        <f t="shared" si="15"/>
        <v>3</v>
      </c>
    </row>
    <row r="25" spans="1:34" x14ac:dyDescent="0.25">
      <c r="A25" s="14" t="s">
        <v>45</v>
      </c>
      <c r="B25" s="7" t="s">
        <v>46</v>
      </c>
      <c r="C25" s="17">
        <v>2.36</v>
      </c>
      <c r="D25" s="18">
        <f t="shared" si="0"/>
        <v>15</v>
      </c>
      <c r="E25" s="19">
        <v>2.31</v>
      </c>
      <c r="F25" s="18">
        <f t="shared" si="1"/>
        <v>15</v>
      </c>
      <c r="G25" s="19">
        <v>2.2599999999999998</v>
      </c>
      <c r="H25" s="18">
        <f t="shared" si="2"/>
        <v>15</v>
      </c>
      <c r="I25" s="19">
        <v>2.2200000000000002</v>
      </c>
      <c r="J25" s="18">
        <f t="shared" si="3"/>
        <v>16</v>
      </c>
      <c r="K25" s="19">
        <v>2.2000000000000002</v>
      </c>
      <c r="L25" s="18">
        <f t="shared" si="4"/>
        <v>16</v>
      </c>
      <c r="M25" s="19">
        <v>2.16</v>
      </c>
      <c r="N25" s="18">
        <f t="shared" si="5"/>
        <v>15</v>
      </c>
      <c r="O25" s="19">
        <v>2.1</v>
      </c>
      <c r="P25" s="18">
        <f t="shared" si="6"/>
        <v>15</v>
      </c>
      <c r="Q25" s="19">
        <v>2.0499999999999998</v>
      </c>
      <c r="R25" s="18">
        <f t="shared" si="7"/>
        <v>15</v>
      </c>
      <c r="S25" s="19">
        <v>2.02</v>
      </c>
      <c r="T25" s="18">
        <f t="shared" si="8"/>
        <v>16</v>
      </c>
      <c r="U25" s="19">
        <v>1.98</v>
      </c>
      <c r="V25" s="18">
        <f t="shared" si="9"/>
        <v>16</v>
      </c>
      <c r="W25" s="20">
        <v>1.93</v>
      </c>
      <c r="X25" s="18">
        <f t="shared" si="10"/>
        <v>18</v>
      </c>
      <c r="Y25" s="19">
        <v>1.9</v>
      </c>
      <c r="Z25" s="18">
        <f t="shared" si="11"/>
        <v>18</v>
      </c>
      <c r="AA25" s="19">
        <v>1.87</v>
      </c>
      <c r="AB25" s="18">
        <f t="shared" si="12"/>
        <v>18</v>
      </c>
      <c r="AC25" s="19">
        <v>1.83</v>
      </c>
      <c r="AD25" s="18">
        <f t="shared" si="13"/>
        <v>19</v>
      </c>
      <c r="AE25" s="19">
        <v>1.8</v>
      </c>
      <c r="AF25" s="18">
        <f t="shared" si="14"/>
        <v>18</v>
      </c>
      <c r="AG25" s="19">
        <v>1.76</v>
      </c>
      <c r="AH25" s="18">
        <f t="shared" si="15"/>
        <v>20</v>
      </c>
    </row>
    <row r="26" spans="1:34" x14ac:dyDescent="0.25">
      <c r="A26" s="14" t="s">
        <v>47</v>
      </c>
      <c r="B26" s="7" t="s">
        <v>48</v>
      </c>
      <c r="C26" s="17">
        <v>2.17</v>
      </c>
      <c r="D26" s="18">
        <f t="shared" si="0"/>
        <v>28</v>
      </c>
      <c r="E26" s="19">
        <v>2.13</v>
      </c>
      <c r="F26" s="18">
        <f t="shared" si="1"/>
        <v>28</v>
      </c>
      <c r="G26" s="19">
        <v>2.09</v>
      </c>
      <c r="H26" s="18">
        <f t="shared" si="2"/>
        <v>27</v>
      </c>
      <c r="I26" s="19">
        <v>2.0499999999999998</v>
      </c>
      <c r="J26" s="18">
        <f t="shared" si="3"/>
        <v>26</v>
      </c>
      <c r="K26" s="19">
        <v>2.02</v>
      </c>
      <c r="L26" s="18">
        <f t="shared" si="4"/>
        <v>26</v>
      </c>
      <c r="M26" s="19">
        <v>1.99</v>
      </c>
      <c r="N26" s="18">
        <f t="shared" si="5"/>
        <v>23</v>
      </c>
      <c r="O26" s="19">
        <v>1.95</v>
      </c>
      <c r="P26" s="18">
        <f t="shared" si="6"/>
        <v>22</v>
      </c>
      <c r="Q26" s="19">
        <v>1.92</v>
      </c>
      <c r="R26" s="18">
        <f t="shared" si="7"/>
        <v>21</v>
      </c>
      <c r="S26" s="19">
        <v>1.93</v>
      </c>
      <c r="T26" s="18">
        <f t="shared" si="8"/>
        <v>21</v>
      </c>
      <c r="U26" s="19">
        <v>1.93</v>
      </c>
      <c r="V26" s="18">
        <f t="shared" si="9"/>
        <v>20</v>
      </c>
      <c r="W26" s="20">
        <v>1.91</v>
      </c>
      <c r="X26" s="18">
        <f t="shared" si="10"/>
        <v>19</v>
      </c>
      <c r="Y26" s="19">
        <v>1.89</v>
      </c>
      <c r="Z26" s="18">
        <f t="shared" si="11"/>
        <v>19</v>
      </c>
      <c r="AA26" s="19">
        <v>1.87</v>
      </c>
      <c r="AB26" s="18">
        <f t="shared" si="12"/>
        <v>18</v>
      </c>
      <c r="AC26" s="19">
        <v>1.83</v>
      </c>
      <c r="AD26" s="18">
        <f t="shared" si="13"/>
        <v>19</v>
      </c>
      <c r="AE26" s="19">
        <v>1.8</v>
      </c>
      <c r="AF26" s="18">
        <f t="shared" si="14"/>
        <v>18</v>
      </c>
      <c r="AG26" s="19">
        <v>1.76</v>
      </c>
      <c r="AH26" s="18">
        <f t="shared" si="15"/>
        <v>20</v>
      </c>
    </row>
    <row r="27" spans="1:34" x14ac:dyDescent="0.25">
      <c r="A27" s="14" t="s">
        <v>49</v>
      </c>
      <c r="B27" s="7" t="s">
        <v>50</v>
      </c>
      <c r="C27" s="17">
        <v>2.44</v>
      </c>
      <c r="D27" s="18">
        <f t="shared" si="0"/>
        <v>10</v>
      </c>
      <c r="E27" s="19">
        <v>2.37</v>
      </c>
      <c r="F27" s="18">
        <f t="shared" si="1"/>
        <v>12</v>
      </c>
      <c r="G27" s="19">
        <v>2.2999999999999998</v>
      </c>
      <c r="H27" s="18">
        <f t="shared" si="2"/>
        <v>13</v>
      </c>
      <c r="I27" s="19">
        <v>2.25</v>
      </c>
      <c r="J27" s="18">
        <f t="shared" si="3"/>
        <v>13</v>
      </c>
      <c r="K27" s="19">
        <v>2.21</v>
      </c>
      <c r="L27" s="18">
        <f t="shared" si="4"/>
        <v>13</v>
      </c>
      <c r="M27" s="19">
        <v>2.17</v>
      </c>
      <c r="N27" s="18">
        <f t="shared" si="5"/>
        <v>13</v>
      </c>
      <c r="O27" s="19">
        <v>2.12</v>
      </c>
      <c r="P27" s="18">
        <f t="shared" si="6"/>
        <v>14</v>
      </c>
      <c r="Q27" s="19">
        <v>2.09</v>
      </c>
      <c r="R27" s="18">
        <f t="shared" si="7"/>
        <v>13</v>
      </c>
      <c r="S27" s="19">
        <v>2.09</v>
      </c>
      <c r="T27" s="18">
        <f t="shared" si="8"/>
        <v>13</v>
      </c>
      <c r="U27" s="19">
        <v>2.09</v>
      </c>
      <c r="V27" s="18">
        <f t="shared" si="9"/>
        <v>13</v>
      </c>
      <c r="W27" s="20">
        <v>2.0699999999999998</v>
      </c>
      <c r="X27" s="18">
        <f t="shared" si="10"/>
        <v>12</v>
      </c>
      <c r="Y27" s="19">
        <v>2.06</v>
      </c>
      <c r="Z27" s="18">
        <f t="shared" si="11"/>
        <v>10</v>
      </c>
      <c r="AA27" s="19">
        <v>2.0499999999999998</v>
      </c>
      <c r="AB27" s="18">
        <f t="shared" si="12"/>
        <v>10</v>
      </c>
      <c r="AC27" s="19">
        <v>2.0299999999999998</v>
      </c>
      <c r="AD27" s="18">
        <f t="shared" si="13"/>
        <v>10</v>
      </c>
      <c r="AE27" s="19">
        <v>2.0099999999999998</v>
      </c>
      <c r="AF27" s="18">
        <f t="shared" si="14"/>
        <v>10</v>
      </c>
      <c r="AG27" s="19">
        <v>1.99</v>
      </c>
      <c r="AH27" s="18">
        <f t="shared" si="15"/>
        <v>9</v>
      </c>
    </row>
    <row r="28" spans="1:34" x14ac:dyDescent="0.25">
      <c r="A28" s="14" t="s">
        <v>51</v>
      </c>
      <c r="B28" s="7" t="s">
        <v>52</v>
      </c>
      <c r="C28" s="17">
        <v>2.34</v>
      </c>
      <c r="D28" s="18">
        <f t="shared" si="0"/>
        <v>16</v>
      </c>
      <c r="E28" s="19">
        <v>2.2799999999999998</v>
      </c>
      <c r="F28" s="18">
        <f t="shared" si="1"/>
        <v>17</v>
      </c>
      <c r="G28" s="19">
        <v>2.21</v>
      </c>
      <c r="H28" s="18">
        <f t="shared" si="2"/>
        <v>17</v>
      </c>
      <c r="I28" s="19">
        <v>2.15</v>
      </c>
      <c r="J28" s="18">
        <f t="shared" si="3"/>
        <v>17</v>
      </c>
      <c r="K28" s="19">
        <v>2.09</v>
      </c>
      <c r="L28" s="18">
        <f t="shared" si="4"/>
        <v>20</v>
      </c>
      <c r="M28" s="19">
        <v>2.04</v>
      </c>
      <c r="N28" s="18">
        <f t="shared" si="5"/>
        <v>19</v>
      </c>
      <c r="O28" s="19">
        <v>1.99</v>
      </c>
      <c r="P28" s="18">
        <f t="shared" si="6"/>
        <v>19</v>
      </c>
      <c r="Q28" s="19">
        <v>1.97</v>
      </c>
      <c r="R28" s="18">
        <f t="shared" si="7"/>
        <v>19</v>
      </c>
      <c r="S28" s="19">
        <v>1.97</v>
      </c>
      <c r="T28" s="18">
        <f t="shared" si="8"/>
        <v>17</v>
      </c>
      <c r="U28" s="19">
        <v>1.98</v>
      </c>
      <c r="V28" s="18">
        <f t="shared" si="9"/>
        <v>16</v>
      </c>
      <c r="W28" s="20">
        <v>1.97</v>
      </c>
      <c r="X28" s="18">
        <f t="shared" si="10"/>
        <v>16</v>
      </c>
      <c r="Y28" s="19">
        <v>1.93</v>
      </c>
      <c r="Z28" s="18">
        <f t="shared" si="11"/>
        <v>16</v>
      </c>
      <c r="AA28" s="19">
        <v>1.89</v>
      </c>
      <c r="AB28" s="18">
        <f t="shared" si="12"/>
        <v>17</v>
      </c>
      <c r="AC28" s="19">
        <v>1.84</v>
      </c>
      <c r="AD28" s="18">
        <f t="shared" si="13"/>
        <v>17</v>
      </c>
      <c r="AE28" s="19">
        <v>1.8</v>
      </c>
      <c r="AF28" s="18">
        <f t="shared" si="14"/>
        <v>18</v>
      </c>
      <c r="AG28" s="19">
        <v>1.78</v>
      </c>
      <c r="AH28" s="18">
        <f t="shared" si="15"/>
        <v>17</v>
      </c>
    </row>
    <row r="29" spans="1:34" x14ac:dyDescent="0.25">
      <c r="A29" s="14" t="s">
        <v>53</v>
      </c>
      <c r="B29" s="7" t="s">
        <v>54</v>
      </c>
      <c r="C29" s="17">
        <v>2.29</v>
      </c>
      <c r="D29" s="18">
        <f t="shared" si="0"/>
        <v>21</v>
      </c>
      <c r="E29" s="19">
        <v>2.2200000000000002</v>
      </c>
      <c r="F29" s="18">
        <f t="shared" si="1"/>
        <v>20</v>
      </c>
      <c r="G29" s="19">
        <v>2.15</v>
      </c>
      <c r="H29" s="18">
        <f t="shared" si="2"/>
        <v>22</v>
      </c>
      <c r="I29" s="19">
        <v>2.09</v>
      </c>
      <c r="J29" s="18">
        <f t="shared" si="3"/>
        <v>22</v>
      </c>
      <c r="K29" s="19">
        <v>2.04</v>
      </c>
      <c r="L29" s="18">
        <f t="shared" si="4"/>
        <v>23</v>
      </c>
      <c r="M29" s="19">
        <v>1.99</v>
      </c>
      <c r="N29" s="18">
        <f t="shared" si="5"/>
        <v>23</v>
      </c>
      <c r="O29" s="19">
        <v>1.93</v>
      </c>
      <c r="P29" s="18">
        <f t="shared" si="6"/>
        <v>24</v>
      </c>
      <c r="Q29" s="19">
        <v>1.88</v>
      </c>
      <c r="R29" s="18">
        <f t="shared" si="7"/>
        <v>25</v>
      </c>
      <c r="S29" s="19">
        <v>1.87</v>
      </c>
      <c r="T29" s="18">
        <f t="shared" si="8"/>
        <v>23</v>
      </c>
      <c r="U29" s="19">
        <v>1.87</v>
      </c>
      <c r="V29" s="18">
        <f t="shared" si="9"/>
        <v>23</v>
      </c>
      <c r="W29" s="20">
        <v>1.86</v>
      </c>
      <c r="X29" s="18">
        <f t="shared" si="10"/>
        <v>22</v>
      </c>
      <c r="Y29" s="19">
        <v>1.84</v>
      </c>
      <c r="Z29" s="18">
        <f t="shared" si="11"/>
        <v>22</v>
      </c>
      <c r="AA29" s="19">
        <v>1.81</v>
      </c>
      <c r="AB29" s="18">
        <f t="shared" si="12"/>
        <v>22</v>
      </c>
      <c r="AC29" s="19">
        <v>1.79</v>
      </c>
      <c r="AD29" s="18">
        <f t="shared" si="13"/>
        <v>21</v>
      </c>
      <c r="AE29" s="19">
        <v>1.78</v>
      </c>
      <c r="AF29" s="18">
        <f t="shared" si="14"/>
        <v>21</v>
      </c>
      <c r="AG29" s="19">
        <v>1.77</v>
      </c>
      <c r="AH29" s="18">
        <f t="shared" si="15"/>
        <v>19</v>
      </c>
    </row>
    <row r="30" spans="1:34" x14ac:dyDescent="0.25">
      <c r="A30" s="14" t="s">
        <v>55</v>
      </c>
      <c r="B30" s="7" t="s">
        <v>56</v>
      </c>
      <c r="C30" s="17">
        <v>2.34</v>
      </c>
      <c r="D30" s="18">
        <f t="shared" si="0"/>
        <v>16</v>
      </c>
      <c r="E30" s="19">
        <v>2.29</v>
      </c>
      <c r="F30" s="18">
        <f t="shared" si="1"/>
        <v>16</v>
      </c>
      <c r="G30" s="19">
        <v>2.25</v>
      </c>
      <c r="H30" s="18">
        <f t="shared" si="2"/>
        <v>16</v>
      </c>
      <c r="I30" s="19">
        <v>2.2400000000000002</v>
      </c>
      <c r="J30" s="18">
        <f t="shared" si="3"/>
        <v>15</v>
      </c>
      <c r="K30" s="19">
        <v>2.23</v>
      </c>
      <c r="L30" s="18">
        <f t="shared" si="4"/>
        <v>11</v>
      </c>
      <c r="M30" s="19">
        <v>2.2200000000000002</v>
      </c>
      <c r="N30" s="18">
        <f t="shared" si="5"/>
        <v>10</v>
      </c>
      <c r="O30" s="19">
        <v>2.1800000000000002</v>
      </c>
      <c r="P30" s="18">
        <f t="shared" si="6"/>
        <v>10</v>
      </c>
      <c r="Q30" s="19">
        <v>2.15</v>
      </c>
      <c r="R30" s="18">
        <f t="shared" si="7"/>
        <v>10</v>
      </c>
      <c r="S30" s="19">
        <v>2.14</v>
      </c>
      <c r="T30" s="18">
        <f t="shared" si="8"/>
        <v>10</v>
      </c>
      <c r="U30" s="19">
        <v>2.1</v>
      </c>
      <c r="V30" s="18">
        <f t="shared" si="9"/>
        <v>12</v>
      </c>
      <c r="W30" s="20">
        <v>2.0499999999999998</v>
      </c>
      <c r="X30" s="18">
        <f t="shared" si="10"/>
        <v>13</v>
      </c>
      <c r="Y30" s="19">
        <v>2.02</v>
      </c>
      <c r="Z30" s="18">
        <f t="shared" si="11"/>
        <v>14</v>
      </c>
      <c r="AA30" s="19">
        <v>1.99</v>
      </c>
      <c r="AB30" s="18">
        <f t="shared" si="12"/>
        <v>13</v>
      </c>
      <c r="AC30" s="19">
        <v>1.96</v>
      </c>
      <c r="AD30" s="18">
        <f t="shared" si="13"/>
        <v>12</v>
      </c>
      <c r="AE30" s="19">
        <v>1.93</v>
      </c>
      <c r="AF30" s="18">
        <f t="shared" si="14"/>
        <v>12</v>
      </c>
      <c r="AG30" s="19">
        <v>1.9</v>
      </c>
      <c r="AH30" s="18">
        <f t="shared" si="15"/>
        <v>12</v>
      </c>
    </row>
    <row r="31" spans="1:34" x14ac:dyDescent="0.25">
      <c r="A31" s="14" t="s">
        <v>57</v>
      </c>
      <c r="B31" s="7" t="s">
        <v>58</v>
      </c>
      <c r="C31" s="17">
        <v>2.21</v>
      </c>
      <c r="D31" s="18">
        <f t="shared" si="0"/>
        <v>26</v>
      </c>
      <c r="E31" s="19">
        <v>2.17</v>
      </c>
      <c r="F31" s="18">
        <f t="shared" si="1"/>
        <v>25</v>
      </c>
      <c r="G31" s="19">
        <v>2.12</v>
      </c>
      <c r="H31" s="18">
        <f t="shared" si="2"/>
        <v>24</v>
      </c>
      <c r="I31" s="19">
        <v>2.09</v>
      </c>
      <c r="J31" s="18">
        <f t="shared" si="3"/>
        <v>22</v>
      </c>
      <c r="K31" s="19">
        <v>2.06</v>
      </c>
      <c r="L31" s="18">
        <f t="shared" si="4"/>
        <v>21</v>
      </c>
      <c r="M31" s="19">
        <v>2.0299999999999998</v>
      </c>
      <c r="N31" s="18">
        <f t="shared" si="5"/>
        <v>20</v>
      </c>
      <c r="O31" s="19">
        <v>1.98</v>
      </c>
      <c r="P31" s="18">
        <f t="shared" si="6"/>
        <v>20</v>
      </c>
      <c r="Q31" s="19">
        <v>1.96</v>
      </c>
      <c r="R31" s="18">
        <f t="shared" si="7"/>
        <v>20</v>
      </c>
      <c r="S31" s="19">
        <v>1.96</v>
      </c>
      <c r="T31" s="18">
        <f t="shared" si="8"/>
        <v>19</v>
      </c>
      <c r="U31" s="19">
        <v>1.97</v>
      </c>
      <c r="V31" s="18">
        <f t="shared" si="9"/>
        <v>18</v>
      </c>
      <c r="W31" s="20">
        <v>1.96</v>
      </c>
      <c r="X31" s="18">
        <f t="shared" si="10"/>
        <v>17</v>
      </c>
      <c r="Y31" s="19">
        <v>1.93</v>
      </c>
      <c r="Z31" s="18">
        <f t="shared" si="11"/>
        <v>16</v>
      </c>
      <c r="AA31" s="19">
        <v>1.9</v>
      </c>
      <c r="AB31" s="18">
        <f t="shared" si="12"/>
        <v>16</v>
      </c>
      <c r="AC31" s="19">
        <v>1.87</v>
      </c>
      <c r="AD31" s="18">
        <f t="shared" si="13"/>
        <v>16</v>
      </c>
      <c r="AE31" s="19">
        <v>1.85</v>
      </c>
      <c r="AF31" s="18">
        <f t="shared" si="14"/>
        <v>16</v>
      </c>
      <c r="AG31" s="19">
        <v>1.84</v>
      </c>
      <c r="AH31" s="18">
        <f t="shared" si="15"/>
        <v>15</v>
      </c>
    </row>
    <row r="32" spans="1:34" x14ac:dyDescent="0.25">
      <c r="A32" s="14" t="s">
        <v>59</v>
      </c>
      <c r="B32" s="7" t="s">
        <v>60</v>
      </c>
      <c r="C32" s="17">
        <v>2.44</v>
      </c>
      <c r="D32" s="18">
        <f t="shared" si="0"/>
        <v>10</v>
      </c>
      <c r="E32" s="19">
        <v>2.38</v>
      </c>
      <c r="F32" s="18">
        <f t="shared" si="1"/>
        <v>10</v>
      </c>
      <c r="G32" s="19">
        <v>2.3199999999999998</v>
      </c>
      <c r="H32" s="18">
        <f t="shared" si="2"/>
        <v>11</v>
      </c>
      <c r="I32" s="19">
        <v>2.27</v>
      </c>
      <c r="J32" s="18">
        <f t="shared" si="3"/>
        <v>12</v>
      </c>
      <c r="K32" s="19">
        <v>2.23</v>
      </c>
      <c r="L32" s="18">
        <f t="shared" si="4"/>
        <v>11</v>
      </c>
      <c r="M32" s="19">
        <v>2.2000000000000002</v>
      </c>
      <c r="N32" s="18">
        <f t="shared" si="5"/>
        <v>11</v>
      </c>
      <c r="O32" s="19">
        <v>2.15</v>
      </c>
      <c r="P32" s="18">
        <f t="shared" si="6"/>
        <v>11</v>
      </c>
      <c r="Q32" s="19">
        <v>2.13</v>
      </c>
      <c r="R32" s="18">
        <f t="shared" si="7"/>
        <v>11</v>
      </c>
      <c r="S32" s="19">
        <v>2.14</v>
      </c>
      <c r="T32" s="18">
        <f t="shared" si="8"/>
        <v>10</v>
      </c>
      <c r="U32" s="19">
        <v>2.14</v>
      </c>
      <c r="V32" s="18">
        <f t="shared" si="9"/>
        <v>10</v>
      </c>
      <c r="W32" s="20">
        <v>2.12</v>
      </c>
      <c r="X32" s="18">
        <f t="shared" si="10"/>
        <v>9</v>
      </c>
      <c r="Y32" s="19">
        <v>2.12</v>
      </c>
      <c r="Z32" s="18">
        <f t="shared" si="11"/>
        <v>8</v>
      </c>
      <c r="AA32" s="19">
        <v>2.1</v>
      </c>
      <c r="AB32" s="18">
        <f t="shared" si="12"/>
        <v>7</v>
      </c>
      <c r="AC32" s="19">
        <v>2.08</v>
      </c>
      <c r="AD32" s="18">
        <f t="shared" si="13"/>
        <v>7</v>
      </c>
      <c r="AE32" s="19">
        <v>2.0499999999999998</v>
      </c>
      <c r="AF32" s="18">
        <f t="shared" si="14"/>
        <v>7</v>
      </c>
      <c r="AG32" s="19">
        <v>2.02</v>
      </c>
      <c r="AH32" s="18">
        <f t="shared" si="15"/>
        <v>7</v>
      </c>
    </row>
    <row r="33" spans="1:34" x14ac:dyDescent="0.25">
      <c r="A33" s="14" t="s">
        <v>61</v>
      </c>
      <c r="B33" s="7" t="s">
        <v>62</v>
      </c>
      <c r="C33" s="17">
        <v>2.23</v>
      </c>
      <c r="D33" s="18">
        <f t="shared" si="0"/>
        <v>25</v>
      </c>
      <c r="E33" s="19">
        <v>2.1800000000000002</v>
      </c>
      <c r="F33" s="18">
        <f t="shared" si="1"/>
        <v>24</v>
      </c>
      <c r="G33" s="19">
        <v>2.12</v>
      </c>
      <c r="H33" s="18">
        <f t="shared" si="2"/>
        <v>24</v>
      </c>
      <c r="I33" s="19">
        <v>2.0699999999999998</v>
      </c>
      <c r="J33" s="18">
        <f t="shared" si="3"/>
        <v>25</v>
      </c>
      <c r="K33" s="19">
        <v>2.0299999999999998</v>
      </c>
      <c r="L33" s="18">
        <f t="shared" si="4"/>
        <v>24</v>
      </c>
      <c r="M33" s="19">
        <v>1.98</v>
      </c>
      <c r="N33" s="18">
        <f t="shared" si="5"/>
        <v>25</v>
      </c>
      <c r="O33" s="19">
        <v>1.91</v>
      </c>
      <c r="P33" s="18">
        <f t="shared" si="6"/>
        <v>25</v>
      </c>
      <c r="Q33" s="19">
        <v>1.86</v>
      </c>
      <c r="R33" s="18">
        <f t="shared" si="7"/>
        <v>28</v>
      </c>
      <c r="S33" s="19">
        <v>1.85</v>
      </c>
      <c r="T33" s="18">
        <f t="shared" si="8"/>
        <v>27</v>
      </c>
      <c r="U33" s="19">
        <v>1.84</v>
      </c>
      <c r="V33" s="18">
        <f t="shared" si="9"/>
        <v>25</v>
      </c>
      <c r="W33" s="20">
        <v>1.81</v>
      </c>
      <c r="X33" s="18">
        <f t="shared" si="10"/>
        <v>25</v>
      </c>
      <c r="Y33" s="19">
        <v>1.78</v>
      </c>
      <c r="Z33" s="18">
        <f t="shared" si="11"/>
        <v>25</v>
      </c>
      <c r="AA33" s="19">
        <v>1.74</v>
      </c>
      <c r="AB33" s="18">
        <f t="shared" si="12"/>
        <v>24</v>
      </c>
      <c r="AC33" s="19">
        <v>1.72</v>
      </c>
      <c r="AD33" s="18">
        <f t="shared" si="13"/>
        <v>24</v>
      </c>
      <c r="AE33" s="19">
        <v>1.69</v>
      </c>
      <c r="AF33" s="18">
        <f t="shared" si="14"/>
        <v>24</v>
      </c>
      <c r="AG33" s="19">
        <v>1.66</v>
      </c>
      <c r="AH33" s="18">
        <f t="shared" si="15"/>
        <v>24</v>
      </c>
    </row>
    <row r="34" spans="1:34" x14ac:dyDescent="0.25">
      <c r="A34" s="14" t="s">
        <v>63</v>
      </c>
      <c r="B34" s="7" t="s">
        <v>64</v>
      </c>
      <c r="C34" s="17">
        <v>2.1</v>
      </c>
      <c r="D34" s="18">
        <f t="shared" si="0"/>
        <v>30</v>
      </c>
      <c r="E34" s="19">
        <v>2.0699999999999998</v>
      </c>
      <c r="F34" s="18">
        <f t="shared" si="1"/>
        <v>29</v>
      </c>
      <c r="G34" s="19">
        <v>2.04</v>
      </c>
      <c r="H34" s="18">
        <f t="shared" si="2"/>
        <v>29</v>
      </c>
      <c r="I34" s="19">
        <v>2.0099999999999998</v>
      </c>
      <c r="J34" s="18">
        <f t="shared" si="3"/>
        <v>28</v>
      </c>
      <c r="K34" s="19">
        <v>1.99</v>
      </c>
      <c r="L34" s="18">
        <f t="shared" si="4"/>
        <v>28</v>
      </c>
      <c r="M34" s="19">
        <v>1.96</v>
      </c>
      <c r="N34" s="18">
        <f t="shared" si="5"/>
        <v>27</v>
      </c>
      <c r="O34" s="19">
        <v>1.91</v>
      </c>
      <c r="P34" s="18">
        <f t="shared" si="6"/>
        <v>25</v>
      </c>
      <c r="Q34" s="19">
        <v>1.88</v>
      </c>
      <c r="R34" s="18">
        <f t="shared" si="7"/>
        <v>25</v>
      </c>
      <c r="S34" s="19">
        <v>1.86</v>
      </c>
      <c r="T34" s="18">
        <f t="shared" si="8"/>
        <v>24</v>
      </c>
      <c r="U34" s="19">
        <v>1.84</v>
      </c>
      <c r="V34" s="18">
        <f t="shared" si="9"/>
        <v>25</v>
      </c>
      <c r="W34" s="20">
        <v>1.8</v>
      </c>
      <c r="X34" s="18">
        <f t="shared" si="10"/>
        <v>26</v>
      </c>
      <c r="Y34" s="19">
        <v>1.75</v>
      </c>
      <c r="Z34" s="18">
        <f t="shared" si="11"/>
        <v>28</v>
      </c>
      <c r="AA34" s="19">
        <v>1.7</v>
      </c>
      <c r="AB34" s="18">
        <f t="shared" si="12"/>
        <v>29</v>
      </c>
      <c r="AC34" s="19">
        <v>1.65</v>
      </c>
      <c r="AD34" s="18">
        <f t="shared" si="13"/>
        <v>29</v>
      </c>
      <c r="AE34" s="19">
        <v>1.61</v>
      </c>
      <c r="AF34" s="18">
        <f t="shared" si="14"/>
        <v>30</v>
      </c>
      <c r="AG34" s="19">
        <v>1.57</v>
      </c>
      <c r="AH34" s="18">
        <f t="shared" si="15"/>
        <v>30</v>
      </c>
    </row>
    <row r="35" spans="1:34" x14ac:dyDescent="0.25">
      <c r="A35" s="14" t="s">
        <v>65</v>
      </c>
      <c r="B35" s="7" t="s">
        <v>66</v>
      </c>
      <c r="C35" s="17">
        <v>2.7</v>
      </c>
      <c r="D35" s="18">
        <f t="shared" si="0"/>
        <v>3</v>
      </c>
      <c r="E35" s="19">
        <v>2.65</v>
      </c>
      <c r="F35" s="18">
        <f t="shared" si="1"/>
        <v>3</v>
      </c>
      <c r="G35" s="19">
        <v>2.59</v>
      </c>
      <c r="H35" s="18">
        <f t="shared" si="2"/>
        <v>3</v>
      </c>
      <c r="I35" s="19">
        <v>2.54</v>
      </c>
      <c r="J35" s="18">
        <f t="shared" si="3"/>
        <v>3</v>
      </c>
      <c r="K35" s="19">
        <v>2.5</v>
      </c>
      <c r="L35" s="18">
        <f t="shared" si="4"/>
        <v>3</v>
      </c>
      <c r="M35" s="19">
        <v>2.4500000000000002</v>
      </c>
      <c r="N35" s="18">
        <f t="shared" si="5"/>
        <v>3</v>
      </c>
      <c r="O35" s="19">
        <v>2.4</v>
      </c>
      <c r="P35" s="18">
        <f t="shared" si="6"/>
        <v>3</v>
      </c>
      <c r="Q35" s="19">
        <v>2.36</v>
      </c>
      <c r="R35" s="18">
        <f t="shared" si="7"/>
        <v>3</v>
      </c>
      <c r="S35" s="19">
        <v>2.37</v>
      </c>
      <c r="T35" s="18">
        <f t="shared" si="8"/>
        <v>3</v>
      </c>
      <c r="U35" s="19">
        <v>2.38</v>
      </c>
      <c r="V35" s="18">
        <f t="shared" si="9"/>
        <v>3</v>
      </c>
      <c r="W35" s="20">
        <v>2.36</v>
      </c>
      <c r="X35" s="18">
        <f t="shared" si="10"/>
        <v>3</v>
      </c>
      <c r="Y35" s="19">
        <v>2.36</v>
      </c>
      <c r="Z35" s="18">
        <f t="shared" si="11"/>
        <v>3</v>
      </c>
      <c r="AA35" s="19">
        <v>2.35</v>
      </c>
      <c r="AB35" s="18">
        <f t="shared" ref="AB35" si="16">_xlfn.RANK.EQ(AA35, $AA$4:$AA$35,1)</f>
        <v>30</v>
      </c>
      <c r="AC35" s="19">
        <v>2.34</v>
      </c>
      <c r="AD35" s="18">
        <f t="shared" si="13"/>
        <v>2</v>
      </c>
      <c r="AE35" s="19">
        <v>2.3199999999999998</v>
      </c>
      <c r="AF35" s="18">
        <f t="shared" si="14"/>
        <v>2</v>
      </c>
      <c r="AG35" s="19">
        <v>2.2999999999999998</v>
      </c>
      <c r="AH35" s="18">
        <f t="shared" si="15"/>
        <v>2</v>
      </c>
    </row>
  </sheetData>
  <mergeCells count="18">
    <mergeCell ref="A1:A2"/>
    <mergeCell ref="B1:B2"/>
    <mergeCell ref="C1:D1"/>
    <mergeCell ref="E1:F1"/>
    <mergeCell ref="G1:H1"/>
    <mergeCell ref="S1:T1"/>
    <mergeCell ref="U1:V1"/>
    <mergeCell ref="I1:J1"/>
    <mergeCell ref="AE1:AF1"/>
    <mergeCell ref="AG1:AH1"/>
    <mergeCell ref="W1:X1"/>
    <mergeCell ref="Y1:Z1"/>
    <mergeCell ref="AA1:AB1"/>
    <mergeCell ref="AC1:AD1"/>
    <mergeCell ref="K1:L1"/>
    <mergeCell ref="M1:N1"/>
    <mergeCell ref="O1:P1"/>
    <mergeCell ref="Q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Tasa_global de _fecundidad_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Ana Paulina Sotomayor Mora (SEPLADE, Jefe de Departame</cp:lastModifiedBy>
  <dcterms:created xsi:type="dcterms:W3CDTF">2015-06-05T18:19:34Z</dcterms:created>
  <dcterms:modified xsi:type="dcterms:W3CDTF">2025-02-04T17:30:08Z</dcterms:modified>
</cp:coreProperties>
</file>